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172.16.1.4\ist共有フォルダ\05.超集積半導体ソリューション部\◆手引き・要綱・利用規約等検討\00_常用※改正した際は忘れずに更新すること！\01_利用要綱\"/>
    </mc:Choice>
  </mc:AlternateContent>
  <xr:revisionPtr revIDLastSave="0" documentId="13_ncr:1_{CAFEC378-FBAE-45B1-B8D6-9D51A2D6640B}" xr6:coauthVersionLast="47" xr6:coauthVersionMax="47" xr10:uidLastSave="{00000000-0000-0000-0000-000000000000}"/>
  <bookViews>
    <workbookView xWindow="28680" yWindow="-120" windowWidth="29040" windowHeight="15720" xr2:uid="{00000000-000D-0000-FFFF-FFFF00000000}"/>
  </bookViews>
  <sheets>
    <sheet name="申請書" sheetId="1" r:id="rId1"/>
    <sheet name="追加用紙" sheetId="4" r:id="rId2"/>
    <sheet name="Sheet1" sheetId="2" r:id="rId3"/>
  </sheets>
  <definedNames>
    <definedName name="_xlnm.Print_Area" localSheetId="0">申請書!$B$1:$AM$67</definedName>
    <definedName name="_xlnm.Print_Area" localSheetId="1">追加用紙!$B$1:$AM$68</definedName>
    <definedName name="装置一覧">Sheet1!$C$2:$C$81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4" l="1"/>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45" i="4"/>
  <c r="C62" i="1"/>
  <c r="D62" i="1"/>
  <c r="C63" i="1"/>
  <c r="D63" i="1"/>
  <c r="C64" i="1"/>
  <c r="D64" i="1"/>
  <c r="C65" i="1"/>
  <c r="D65" i="1"/>
  <c r="C66" i="1"/>
  <c r="D66" i="1"/>
  <c r="C67" i="1"/>
  <c r="D67" i="1"/>
  <c r="C58" i="1"/>
  <c r="D58" i="1"/>
  <c r="C59" i="1"/>
  <c r="D59" i="1"/>
  <c r="C60" i="1"/>
  <c r="D60" i="1"/>
  <c r="C61" i="1"/>
  <c r="D61" i="1"/>
  <c r="C57" i="1"/>
  <c r="C56" i="1"/>
  <c r="C55" i="1"/>
  <c r="C54" i="1"/>
  <c r="C53" i="1"/>
  <c r="D53" i="1" l="1"/>
  <c r="D54" i="1"/>
  <c r="D55" i="1"/>
  <c r="D56" i="1"/>
  <c r="D57" i="1"/>
  <c r="D41" i="4" l="1"/>
  <c r="A62" i="4"/>
  <c r="A63" i="4"/>
  <c r="A64" i="4"/>
  <c r="A68" i="4"/>
  <c r="A67" i="4"/>
  <c r="A66" i="4"/>
  <c r="A65" i="4"/>
  <c r="A61" i="4"/>
  <c r="A60" i="4"/>
  <c r="A59" i="4"/>
  <c r="A58" i="4"/>
  <c r="A57" i="4"/>
  <c r="A56" i="4"/>
  <c r="A55" i="4"/>
  <c r="A54" i="4"/>
  <c r="A53" i="4"/>
  <c r="A52" i="4"/>
  <c r="A51" i="4"/>
  <c r="A50" i="4"/>
  <c r="A49" i="4"/>
  <c r="A48" i="4"/>
  <c r="A47" i="4"/>
  <c r="A46" i="4"/>
  <c r="E45" i="4"/>
  <c r="A45" i="4"/>
  <c r="A53" i="1" l="1"/>
  <c r="A54" i="1"/>
  <c r="A55" i="1"/>
  <c r="A56" i="1"/>
  <c r="A57" i="1"/>
  <c r="A58" i="1"/>
  <c r="A59" i="1"/>
  <c r="A60" i="1"/>
  <c r="A61" i="1"/>
  <c r="A62" i="1"/>
  <c r="A63" i="1"/>
  <c r="A64" i="1"/>
  <c r="A65" i="1"/>
  <c r="A66" i="1"/>
  <c r="A67" i="1"/>
  <c r="A52" i="1"/>
  <c r="C52" i="1" s="1"/>
  <c r="D52" i="1"/>
</calcChain>
</file>

<file path=xl/sharedStrings.xml><?xml version="1.0" encoding="utf-8"?>
<sst xmlns="http://schemas.openxmlformats.org/spreadsheetml/2006/main" count="253" uniqueCount="176">
  <si>
    <t>共同研究の有無</t>
  </si>
  <si>
    <t>利用予定期間</t>
  </si>
  <si>
    <t>利用業種</t>
    <rPh sb="0" eb="2">
      <t>リヨウ</t>
    </rPh>
    <rPh sb="2" eb="4">
      <t>ギョウシュ</t>
    </rPh>
    <phoneticPr fontId="1"/>
  </si>
  <si>
    <t>開発項目</t>
    <rPh sb="0" eb="2">
      <t>カイハツ</t>
    </rPh>
    <rPh sb="2" eb="4">
      <t>コウモク</t>
    </rPh>
    <phoneticPr fontId="1"/>
  </si>
  <si>
    <t>平成</t>
    <rPh sb="0" eb="2">
      <t>ヘイセイ</t>
    </rPh>
    <phoneticPr fontId="1"/>
  </si>
  <si>
    <t>年</t>
    <rPh sb="0" eb="1">
      <t>ネン</t>
    </rPh>
    <phoneticPr fontId="1"/>
  </si>
  <si>
    <t>月</t>
    <rPh sb="0" eb="1">
      <t>ガツ</t>
    </rPh>
    <phoneticPr fontId="1"/>
  </si>
  <si>
    <t>日</t>
    <rPh sb="0" eb="1">
      <t>ニチ</t>
    </rPh>
    <phoneticPr fontId="1"/>
  </si>
  <si>
    <t>記</t>
    <rPh sb="0" eb="1">
      <t>キ</t>
    </rPh>
    <phoneticPr fontId="1"/>
  </si>
  <si>
    <t>印</t>
    <rPh sb="0" eb="1">
      <t>イン</t>
    </rPh>
    <phoneticPr fontId="1"/>
  </si>
  <si>
    <t>技術窓口</t>
    <rPh sb="0" eb="2">
      <t>ギジュツ</t>
    </rPh>
    <rPh sb="2" eb="4">
      <t>マドグチ</t>
    </rPh>
    <phoneticPr fontId="1"/>
  </si>
  <si>
    <t>三次元半導体研究センターを下記のとおり利用したいので申請します。
なお、施設の利用に当っては、公益財団法人 福岡県産業・科学技術振興財団の利用規程及び指示を遵守します。　　　　　　　　　　　　　　　　　　　　　　　　</t>
    <phoneticPr fontId="1"/>
  </si>
  <si>
    <t>備考</t>
    <rPh sb="0" eb="2">
      <t>ビコウ</t>
    </rPh>
    <phoneticPr fontId="1"/>
  </si>
  <si>
    <t>会　社　名
団　体　名</t>
    <phoneticPr fontId="1"/>
  </si>
  <si>
    <t>備　  　考</t>
    <rPh sb="0" eb="1">
      <t>ビ</t>
    </rPh>
    <rPh sb="5" eb="6">
      <t>コウ</t>
    </rPh>
    <phoneticPr fontId="1"/>
  </si>
  <si>
    <t>三次元半導体研究センター利用申請書</t>
    <phoneticPr fontId="1"/>
  </si>
  <si>
    <t>利用希望機器名</t>
    <phoneticPr fontId="1"/>
  </si>
  <si>
    <t>所在地及び
電話番号</t>
    <phoneticPr fontId="1"/>
  </si>
  <si>
    <t>〒</t>
    <phoneticPr fontId="1"/>
  </si>
  <si>
    <t>利用目的</t>
    <phoneticPr fontId="1"/>
  </si>
  <si>
    <t>有の場合は相手先の機関名
(大学、研究機関、企業名)</t>
    <phoneticPr fontId="1"/>
  </si>
  <si>
    <t>（</t>
    <phoneticPr fontId="1"/>
  </si>
  <si>
    <t>）</t>
    <phoneticPr fontId="1"/>
  </si>
  <si>
    <t>mail</t>
    <phoneticPr fontId="1"/>
  </si>
  <si>
    <t>氏名</t>
    <rPh sb="0" eb="2">
      <t>シメイ</t>
    </rPh>
    <phoneticPr fontId="1"/>
  </si>
  <si>
    <t>責任者</t>
    <rPh sb="0" eb="3">
      <t>セキニンシャ</t>
    </rPh>
    <phoneticPr fontId="1"/>
  </si>
  <si>
    <t>利用者</t>
    <rPh sb="0" eb="3">
      <t>リヨウシャ</t>
    </rPh>
    <phoneticPr fontId="1"/>
  </si>
  <si>
    <t>氏　　 　名</t>
    <phoneticPr fontId="1"/>
  </si>
  <si>
    <t>TEL</t>
    <phoneticPr fontId="1"/>
  </si>
  <si>
    <t>公益財団法人福岡県産業・科学技術振興財団
　　　　　　　　　    理事長　　梶 山　千 里　　殿</t>
    <phoneticPr fontId="1"/>
  </si>
  <si>
    <t>（センター担当者名を記入）</t>
    <rPh sb="5" eb="7">
      <t>タントウ</t>
    </rPh>
    <rPh sb="7" eb="8">
      <t>シャ</t>
    </rPh>
    <rPh sb="8" eb="9">
      <t>メイ</t>
    </rPh>
    <rPh sb="10" eb="12">
      <t>キニュウ</t>
    </rPh>
    <phoneticPr fontId="1"/>
  </si>
  <si>
    <t>No.</t>
    <phoneticPr fontId="14"/>
  </si>
  <si>
    <t>機器名</t>
    <rPh sb="0" eb="2">
      <t>キキ</t>
    </rPh>
    <rPh sb="2" eb="3">
      <t>メイ</t>
    </rPh>
    <phoneticPr fontId="14"/>
  </si>
  <si>
    <t>基板クランプ機構付き真空式ロールコーター</t>
    <rPh sb="0" eb="2">
      <t>キバン</t>
    </rPh>
    <rPh sb="6" eb="8">
      <t>キコウ</t>
    </rPh>
    <rPh sb="8" eb="9">
      <t>ツ</t>
    </rPh>
    <rPh sb="10" eb="12">
      <t>シンクウ</t>
    </rPh>
    <rPh sb="12" eb="13">
      <t>シキ</t>
    </rPh>
    <phoneticPr fontId="13"/>
  </si>
  <si>
    <t>ソルダーレジスト乾燥炉</t>
    <rPh sb="8" eb="10">
      <t>カンソウ</t>
    </rPh>
    <rPh sb="10" eb="11">
      <t>ロ</t>
    </rPh>
    <phoneticPr fontId="13"/>
  </si>
  <si>
    <t>予熱ラミネーター</t>
    <rPh sb="0" eb="2">
      <t>ヨネツ</t>
    </rPh>
    <phoneticPr fontId="13"/>
  </si>
  <si>
    <t>クリーンローラ</t>
    <phoneticPr fontId="13"/>
  </si>
  <si>
    <t>プリント基板用直接描画装置</t>
    <rPh sb="4" eb="7">
      <t>キバンヨウ</t>
    </rPh>
    <rPh sb="7" eb="9">
      <t>チョクセツ</t>
    </rPh>
    <rPh sb="9" eb="11">
      <t>ビョウガ</t>
    </rPh>
    <rPh sb="11" eb="13">
      <t>ソウチ</t>
    </rPh>
    <phoneticPr fontId="13"/>
  </si>
  <si>
    <t>プリント基板用プラズマクリーナー</t>
    <rPh sb="4" eb="7">
      <t>キバンヨウ</t>
    </rPh>
    <phoneticPr fontId="13"/>
  </si>
  <si>
    <t>パーティクルカウンター</t>
    <phoneticPr fontId="13"/>
  </si>
  <si>
    <t>半導体試験装置</t>
    <rPh sb="0" eb="3">
      <t>ハンドウタイ</t>
    </rPh>
    <rPh sb="3" eb="5">
      <t>シケン</t>
    </rPh>
    <rPh sb="5" eb="7">
      <t>ソウチ</t>
    </rPh>
    <phoneticPr fontId="13"/>
  </si>
  <si>
    <t>マイクロフォーカスX線透視装置</t>
    <rPh sb="10" eb="11">
      <t>セン</t>
    </rPh>
    <rPh sb="11" eb="13">
      <t>トウシ</t>
    </rPh>
    <rPh sb="13" eb="15">
      <t>ソウチ</t>
    </rPh>
    <phoneticPr fontId="13"/>
  </si>
  <si>
    <t>ガラス(支持)基板貼合せ装置</t>
    <rPh sb="4" eb="6">
      <t>シジ</t>
    </rPh>
    <rPh sb="7" eb="9">
      <t>キバン</t>
    </rPh>
    <rPh sb="9" eb="10">
      <t>ハ</t>
    </rPh>
    <rPh sb="10" eb="11">
      <t>アワ</t>
    </rPh>
    <rPh sb="12" eb="14">
      <t>ソウチ</t>
    </rPh>
    <phoneticPr fontId="13"/>
  </si>
  <si>
    <t>ガラス(支持)基板剥離装置</t>
    <rPh sb="4" eb="6">
      <t>シジ</t>
    </rPh>
    <rPh sb="7" eb="9">
      <t>キバン</t>
    </rPh>
    <rPh sb="9" eb="11">
      <t>ハクリ</t>
    </rPh>
    <rPh sb="11" eb="13">
      <t>ソウチ</t>
    </rPh>
    <phoneticPr fontId="13"/>
  </si>
  <si>
    <t>照射器移動方式紫外線照射装置</t>
    <rPh sb="0" eb="2">
      <t>ショウシャ</t>
    </rPh>
    <rPh sb="2" eb="3">
      <t>キ</t>
    </rPh>
    <rPh sb="3" eb="5">
      <t>イドウ</t>
    </rPh>
    <rPh sb="5" eb="7">
      <t>ホウシキ</t>
    </rPh>
    <rPh sb="7" eb="10">
      <t>シガイセン</t>
    </rPh>
    <rPh sb="10" eb="12">
      <t>ショウシャ</t>
    </rPh>
    <rPh sb="12" eb="14">
      <t>ソウチ</t>
    </rPh>
    <phoneticPr fontId="13"/>
  </si>
  <si>
    <t>オートマチックサーフェースグラインダー</t>
    <phoneticPr fontId="13"/>
  </si>
  <si>
    <t>オートマチックダイシングソー</t>
    <phoneticPr fontId="13"/>
  </si>
  <si>
    <t>ストレスリリーフ装置</t>
    <rPh sb="8" eb="10">
      <t>ソウチ</t>
    </rPh>
    <phoneticPr fontId="13"/>
  </si>
  <si>
    <t>８インチ用ウェハマニュアル洗浄装置</t>
    <rPh sb="4" eb="5">
      <t>ヨウ</t>
    </rPh>
    <rPh sb="13" eb="15">
      <t>センジョウ</t>
    </rPh>
    <rPh sb="15" eb="17">
      <t>ソウチ</t>
    </rPh>
    <phoneticPr fontId="13"/>
  </si>
  <si>
    <t>ウェハーカップ式銅メッキ装置</t>
    <rPh sb="7" eb="8">
      <t>シキ</t>
    </rPh>
    <rPh sb="8" eb="9">
      <t>ドウ</t>
    </rPh>
    <rPh sb="12" eb="14">
      <t>ソウチ</t>
    </rPh>
    <phoneticPr fontId="13"/>
  </si>
  <si>
    <t>半導体用クリーンルーム対応リフロー炉</t>
    <rPh sb="0" eb="4">
      <t>ハンドウタイヨウ</t>
    </rPh>
    <rPh sb="11" eb="13">
      <t>タイオウ</t>
    </rPh>
    <rPh sb="17" eb="18">
      <t>ロ</t>
    </rPh>
    <phoneticPr fontId="13"/>
  </si>
  <si>
    <t>超純水製造装置</t>
    <rPh sb="0" eb="1">
      <t>チョウ</t>
    </rPh>
    <rPh sb="1" eb="3">
      <t>ジュンスイ</t>
    </rPh>
    <rPh sb="3" eb="5">
      <t>セイゾウ</t>
    </rPh>
    <rPh sb="5" eb="7">
      <t>ソウチ</t>
    </rPh>
    <phoneticPr fontId="13"/>
  </si>
  <si>
    <t>リアクティブイオンエッチャー</t>
    <phoneticPr fontId="13"/>
  </si>
  <si>
    <t>絶縁膜形成装置</t>
    <rPh sb="0" eb="2">
      <t>ゼツエン</t>
    </rPh>
    <rPh sb="2" eb="3">
      <t>マク</t>
    </rPh>
    <rPh sb="3" eb="5">
      <t>ケイセイ</t>
    </rPh>
    <rPh sb="5" eb="7">
      <t>ソウチ</t>
    </rPh>
    <phoneticPr fontId="13"/>
  </si>
  <si>
    <t>縦型酸化炉</t>
    <rPh sb="0" eb="2">
      <t>タテガタ</t>
    </rPh>
    <rPh sb="2" eb="4">
      <t>サンカ</t>
    </rPh>
    <rPh sb="4" eb="5">
      <t>ロ</t>
    </rPh>
    <phoneticPr fontId="13"/>
  </si>
  <si>
    <t>超小型蒸着装置</t>
    <rPh sb="0" eb="3">
      <t>チョウコガタ</t>
    </rPh>
    <rPh sb="3" eb="5">
      <t>ジョウチャク</t>
    </rPh>
    <rPh sb="5" eb="7">
      <t>ソウチ</t>
    </rPh>
    <phoneticPr fontId="13"/>
  </si>
  <si>
    <t>レジスト剥離装置</t>
    <rPh sb="4" eb="6">
      <t>ハクリ</t>
    </rPh>
    <rPh sb="6" eb="8">
      <t>ソウチ</t>
    </rPh>
    <phoneticPr fontId="13"/>
  </si>
  <si>
    <t>電界放出型分析走査電子顕微鏡システム</t>
    <rPh sb="0" eb="2">
      <t>デンカイ</t>
    </rPh>
    <rPh sb="2" eb="4">
      <t>ホウシュツ</t>
    </rPh>
    <rPh sb="4" eb="5">
      <t>ガタ</t>
    </rPh>
    <rPh sb="5" eb="7">
      <t>ブンセキ</t>
    </rPh>
    <rPh sb="7" eb="9">
      <t>ソウサ</t>
    </rPh>
    <rPh sb="9" eb="11">
      <t>デンシ</t>
    </rPh>
    <rPh sb="11" eb="14">
      <t>ケンビキョウ</t>
    </rPh>
    <phoneticPr fontId="13"/>
  </si>
  <si>
    <t>光学顕微鏡</t>
    <rPh sb="0" eb="2">
      <t>コウガク</t>
    </rPh>
    <rPh sb="2" eb="5">
      <t>ケンビキョウ</t>
    </rPh>
    <phoneticPr fontId="13"/>
  </si>
  <si>
    <t>実体顕微鏡</t>
    <rPh sb="0" eb="2">
      <t>ジッタイ</t>
    </rPh>
    <rPh sb="2" eb="5">
      <t>ケンビキョウ</t>
    </rPh>
    <phoneticPr fontId="13"/>
  </si>
  <si>
    <t>微細パターン加工装置</t>
    <rPh sb="0" eb="2">
      <t>ビサイ</t>
    </rPh>
    <rPh sb="6" eb="8">
      <t>カコウ</t>
    </rPh>
    <rPh sb="8" eb="10">
      <t>ソウチ</t>
    </rPh>
    <phoneticPr fontId="13"/>
  </si>
  <si>
    <t>スピンコーター</t>
    <phoneticPr fontId="13"/>
  </si>
  <si>
    <t>アルカリデベロッパー</t>
    <phoneticPr fontId="13"/>
  </si>
  <si>
    <t>アンダーフィル塗布機</t>
    <rPh sb="7" eb="9">
      <t>トフ</t>
    </rPh>
    <rPh sb="9" eb="10">
      <t>キ</t>
    </rPh>
    <phoneticPr fontId="13"/>
  </si>
  <si>
    <t>メタルマスク洗浄装置</t>
    <rPh sb="6" eb="8">
      <t>センジョウ</t>
    </rPh>
    <rPh sb="8" eb="10">
      <t>ソウチ</t>
    </rPh>
    <phoneticPr fontId="13"/>
  </si>
  <si>
    <t>プリント基板用高速スクリーン印刷機</t>
    <rPh sb="4" eb="7">
      <t>キバンヨウ</t>
    </rPh>
    <rPh sb="7" eb="9">
      <t>コウソク</t>
    </rPh>
    <rPh sb="14" eb="17">
      <t>インサツキ</t>
    </rPh>
    <phoneticPr fontId="13"/>
  </si>
  <si>
    <t>プロダクションモジュラー</t>
    <phoneticPr fontId="13"/>
  </si>
  <si>
    <t>導通試験テストデータ加工データ作成装置</t>
    <rPh sb="0" eb="1">
      <t>ドウ</t>
    </rPh>
    <rPh sb="1" eb="2">
      <t>ツウ</t>
    </rPh>
    <rPh sb="2" eb="4">
      <t>シケン</t>
    </rPh>
    <rPh sb="10" eb="12">
      <t>カコウ</t>
    </rPh>
    <rPh sb="15" eb="17">
      <t>サクセイ</t>
    </rPh>
    <rPh sb="17" eb="19">
      <t>ソウチ</t>
    </rPh>
    <phoneticPr fontId="13"/>
  </si>
  <si>
    <t>大型基板対応フリップチップボンダ</t>
    <rPh sb="0" eb="2">
      <t>オオガタ</t>
    </rPh>
    <rPh sb="2" eb="4">
      <t>キバン</t>
    </rPh>
    <rPh sb="4" eb="6">
      <t>タイオウ</t>
    </rPh>
    <phoneticPr fontId="13"/>
  </si>
  <si>
    <t>鉛フリー対応N2リフロー装置</t>
    <rPh sb="0" eb="1">
      <t>ナマリ</t>
    </rPh>
    <rPh sb="4" eb="6">
      <t>タイオウ</t>
    </rPh>
    <rPh sb="12" eb="14">
      <t>ソウチ</t>
    </rPh>
    <phoneticPr fontId="13"/>
  </si>
  <si>
    <t>真空密閉型超音波洗浄装置</t>
    <rPh sb="0" eb="2">
      <t>シンクウ</t>
    </rPh>
    <rPh sb="2" eb="4">
      <t>ミッペイ</t>
    </rPh>
    <rPh sb="4" eb="5">
      <t>ガタ</t>
    </rPh>
    <rPh sb="5" eb="8">
      <t>チョウオンパ</t>
    </rPh>
    <rPh sb="8" eb="10">
      <t>センジョウ</t>
    </rPh>
    <rPh sb="10" eb="12">
      <t>ソウチ</t>
    </rPh>
    <phoneticPr fontId="13"/>
  </si>
  <si>
    <t>内蔵部品検査装置</t>
    <rPh sb="0" eb="2">
      <t>ナイゾウ</t>
    </rPh>
    <rPh sb="2" eb="4">
      <t>ブヒン</t>
    </rPh>
    <rPh sb="4" eb="6">
      <t>ケンサ</t>
    </rPh>
    <rPh sb="6" eb="8">
      <t>ソウチ</t>
    </rPh>
    <phoneticPr fontId="13"/>
  </si>
  <si>
    <t>基板処理前乾燥炉</t>
    <rPh sb="0" eb="2">
      <t>キバン</t>
    </rPh>
    <rPh sb="2" eb="4">
      <t>ショリ</t>
    </rPh>
    <rPh sb="4" eb="5">
      <t>マエ</t>
    </rPh>
    <rPh sb="5" eb="7">
      <t>カンソウ</t>
    </rPh>
    <rPh sb="7" eb="8">
      <t>ロ</t>
    </rPh>
    <phoneticPr fontId="13"/>
  </si>
  <si>
    <t>基板用現像装置</t>
    <rPh sb="0" eb="3">
      <t>キバンヨウ</t>
    </rPh>
    <rPh sb="3" eb="5">
      <t>ゲンゾウ</t>
    </rPh>
    <rPh sb="5" eb="7">
      <t>ソウチ</t>
    </rPh>
    <phoneticPr fontId="13"/>
  </si>
  <si>
    <t>ソフトエッチ水洗装置</t>
    <rPh sb="6" eb="8">
      <t>スイセン</t>
    </rPh>
    <rPh sb="8" eb="10">
      <t>ソウチ</t>
    </rPh>
    <phoneticPr fontId="13"/>
  </si>
  <si>
    <t>基板用ケミカルエッチング装置</t>
    <rPh sb="0" eb="3">
      <t>キバンヨウ</t>
    </rPh>
    <rPh sb="12" eb="14">
      <t>ソウチ</t>
    </rPh>
    <phoneticPr fontId="13"/>
  </si>
  <si>
    <t>基板用バフ研磨装置</t>
    <rPh sb="0" eb="3">
      <t>キバンヨウ</t>
    </rPh>
    <rPh sb="5" eb="7">
      <t>ケンマ</t>
    </rPh>
    <rPh sb="7" eb="9">
      <t>ソウチ</t>
    </rPh>
    <phoneticPr fontId="13"/>
  </si>
  <si>
    <t>積層前粗化処理装置</t>
    <rPh sb="0" eb="2">
      <t>セキソウ</t>
    </rPh>
    <rPh sb="2" eb="3">
      <t>マエ</t>
    </rPh>
    <rPh sb="3" eb="4">
      <t>アラ</t>
    </rPh>
    <rPh sb="4" eb="5">
      <t>カ</t>
    </rPh>
    <rPh sb="5" eb="7">
      <t>ショリ</t>
    </rPh>
    <rPh sb="7" eb="9">
      <t>ソウチ</t>
    </rPh>
    <phoneticPr fontId="13"/>
  </si>
  <si>
    <t>デスミア装置</t>
    <rPh sb="4" eb="6">
      <t>ソウチ</t>
    </rPh>
    <phoneticPr fontId="13"/>
  </si>
  <si>
    <t>基板用無電解めっき装置</t>
    <rPh sb="0" eb="3">
      <t>キバンヨウ</t>
    </rPh>
    <rPh sb="3" eb="5">
      <t>ムデン</t>
    </rPh>
    <rPh sb="5" eb="6">
      <t>カイ</t>
    </rPh>
    <rPh sb="9" eb="11">
      <t>ソウチ</t>
    </rPh>
    <phoneticPr fontId="13"/>
  </si>
  <si>
    <t>電解ビアフィルめっき装置</t>
    <rPh sb="0" eb="2">
      <t>デンカイ</t>
    </rPh>
    <rPh sb="10" eb="12">
      <t>ソウチ</t>
    </rPh>
    <phoneticPr fontId="13"/>
  </si>
  <si>
    <t>プリント基板用Ｘ線ガイド穴明機</t>
    <rPh sb="4" eb="6">
      <t>キバン</t>
    </rPh>
    <rPh sb="6" eb="7">
      <t>ヨウ</t>
    </rPh>
    <rPh sb="8" eb="9">
      <t>セン</t>
    </rPh>
    <rPh sb="12" eb="13">
      <t>アナ</t>
    </rPh>
    <rPh sb="13" eb="14">
      <t>ア</t>
    </rPh>
    <rPh sb="14" eb="15">
      <t>キ</t>
    </rPh>
    <phoneticPr fontId="13"/>
  </si>
  <si>
    <t>プリント基板穴明機</t>
    <rPh sb="4" eb="6">
      <t>キバン</t>
    </rPh>
    <rPh sb="6" eb="7">
      <t>アナ</t>
    </rPh>
    <rPh sb="7" eb="8">
      <t>アケ</t>
    </rPh>
    <rPh sb="8" eb="9">
      <t>キ</t>
    </rPh>
    <phoneticPr fontId="13"/>
  </si>
  <si>
    <t>プリント基板外形加工機</t>
    <rPh sb="4" eb="6">
      <t>キバン</t>
    </rPh>
    <rPh sb="6" eb="8">
      <t>ガイケイ</t>
    </rPh>
    <rPh sb="8" eb="10">
      <t>カコウ</t>
    </rPh>
    <rPh sb="10" eb="11">
      <t>キ</t>
    </rPh>
    <phoneticPr fontId="13"/>
  </si>
  <si>
    <t>ピン立て装置</t>
    <rPh sb="2" eb="3">
      <t>タ</t>
    </rPh>
    <rPh sb="4" eb="6">
      <t>ソウチ</t>
    </rPh>
    <phoneticPr fontId="13"/>
  </si>
  <si>
    <t>プリント配線板用ＵＶ＋CO2レーザ加工機</t>
    <rPh sb="4" eb="7">
      <t>ハイセンバン</t>
    </rPh>
    <rPh sb="7" eb="8">
      <t>ヨウ</t>
    </rPh>
    <rPh sb="17" eb="20">
      <t>カコウキ</t>
    </rPh>
    <phoneticPr fontId="13"/>
  </si>
  <si>
    <t>恒温恒湿振動試験機</t>
    <rPh sb="0" eb="2">
      <t>コウオン</t>
    </rPh>
    <rPh sb="2" eb="3">
      <t>コウ</t>
    </rPh>
    <rPh sb="3" eb="4">
      <t>シツ</t>
    </rPh>
    <rPh sb="4" eb="6">
      <t>シンドウ</t>
    </rPh>
    <rPh sb="6" eb="9">
      <t>シケンキ</t>
    </rPh>
    <phoneticPr fontId="13"/>
  </si>
  <si>
    <t>衝撃試験装置</t>
    <rPh sb="0" eb="2">
      <t>ショウゲキ</t>
    </rPh>
    <rPh sb="2" eb="4">
      <t>シケン</t>
    </rPh>
    <rPh sb="4" eb="6">
      <t>ソウチ</t>
    </rPh>
    <phoneticPr fontId="13"/>
  </si>
  <si>
    <t>自動切断機</t>
    <rPh sb="0" eb="2">
      <t>ジドウ</t>
    </rPh>
    <rPh sb="2" eb="5">
      <t>セツダンキ</t>
    </rPh>
    <phoneticPr fontId="13"/>
  </si>
  <si>
    <t>自動研磨機
(64 研磨濾過器含む）</t>
    <rPh sb="0" eb="2">
      <t>ジドウ</t>
    </rPh>
    <rPh sb="2" eb="4">
      <t>ケンマ</t>
    </rPh>
    <rPh sb="4" eb="5">
      <t>キ</t>
    </rPh>
    <rPh sb="10" eb="12">
      <t>ケンマ</t>
    </rPh>
    <rPh sb="12" eb="14">
      <t>ロカ</t>
    </rPh>
    <rPh sb="14" eb="15">
      <t>キ</t>
    </rPh>
    <rPh sb="15" eb="16">
      <t>フク</t>
    </rPh>
    <phoneticPr fontId="13"/>
  </si>
  <si>
    <t>プロービングシステム</t>
    <phoneticPr fontId="13"/>
  </si>
  <si>
    <t>高周波パラメータ測定システム</t>
    <rPh sb="0" eb="3">
      <t>コウシュウハ</t>
    </rPh>
    <rPh sb="8" eb="10">
      <t>ソクテイ</t>
    </rPh>
    <phoneticPr fontId="13"/>
  </si>
  <si>
    <t>ＴＤＲオシロスコープ</t>
    <phoneticPr fontId="13"/>
  </si>
  <si>
    <t>基板パラメータ測定システム</t>
    <rPh sb="0" eb="2">
      <t>キバン</t>
    </rPh>
    <rPh sb="7" eb="9">
      <t>ソクテイ</t>
    </rPh>
    <phoneticPr fontId="13"/>
  </si>
  <si>
    <t>プリント基板真空プレス装置</t>
    <rPh sb="4" eb="6">
      <t>キバン</t>
    </rPh>
    <rPh sb="6" eb="8">
      <t>シンクウ</t>
    </rPh>
    <rPh sb="11" eb="13">
      <t>ソウチ</t>
    </rPh>
    <phoneticPr fontId="13"/>
  </si>
  <si>
    <t>自動滴定分析機</t>
    <rPh sb="0" eb="2">
      <t>ジドウ</t>
    </rPh>
    <rPh sb="2" eb="3">
      <t>テキ</t>
    </rPh>
    <rPh sb="3" eb="4">
      <t>テイ</t>
    </rPh>
    <rPh sb="4" eb="6">
      <t>ブンセキ</t>
    </rPh>
    <rPh sb="6" eb="7">
      <t>キ</t>
    </rPh>
    <phoneticPr fontId="13"/>
  </si>
  <si>
    <t>CVS</t>
    <phoneticPr fontId="13"/>
  </si>
  <si>
    <t>L1</t>
    <phoneticPr fontId="12"/>
  </si>
  <si>
    <t>レーザー顕微鏡</t>
    <rPh sb="4" eb="7">
      <t>ケンビキョウ</t>
    </rPh>
    <phoneticPr fontId="13"/>
  </si>
  <si>
    <t>L2</t>
    <phoneticPr fontId="12"/>
  </si>
  <si>
    <t>フリップチップボンダー</t>
    <phoneticPr fontId="13"/>
  </si>
  <si>
    <t>L3</t>
    <phoneticPr fontId="12"/>
  </si>
  <si>
    <t>ワイヤーボンダー</t>
    <phoneticPr fontId="13"/>
  </si>
  <si>
    <t>L4</t>
    <phoneticPr fontId="12"/>
  </si>
  <si>
    <t>ボンドテスタ</t>
    <phoneticPr fontId="13"/>
  </si>
  <si>
    <t>L5</t>
    <phoneticPr fontId="12"/>
  </si>
  <si>
    <t>ＦＩＢ</t>
    <phoneticPr fontId="13"/>
  </si>
  <si>
    <t>L7</t>
    <phoneticPr fontId="12"/>
  </si>
  <si>
    <t>ウエハープラズマクリーナー</t>
    <phoneticPr fontId="13"/>
  </si>
  <si>
    <t>L8</t>
    <phoneticPr fontId="12"/>
  </si>
  <si>
    <t>酸化膜エッチング装置</t>
    <rPh sb="0" eb="3">
      <t>サンカマク</t>
    </rPh>
    <rPh sb="8" eb="10">
      <t>ソウチ</t>
    </rPh>
    <phoneticPr fontId="13"/>
  </si>
  <si>
    <t>利用予定日</t>
    <rPh sb="0" eb="2">
      <t>リヨウ</t>
    </rPh>
    <rPh sb="2" eb="4">
      <t>ヨテイ</t>
    </rPh>
    <rPh sb="4" eb="5">
      <t>ビ</t>
    </rPh>
    <phoneticPr fontId="1"/>
  </si>
  <si>
    <t>工数</t>
    <rPh sb="0" eb="2">
      <t>コウスウ</t>
    </rPh>
    <phoneticPr fontId="1"/>
  </si>
  <si>
    <t>会社名・団体名
(部署名まで記入)</t>
    <rPh sb="9" eb="11">
      <t>ブショ</t>
    </rPh>
    <rPh sb="11" eb="12">
      <t>メイ</t>
    </rPh>
    <rPh sb="14" eb="16">
      <t>キニュウ</t>
    </rPh>
    <phoneticPr fontId="1"/>
  </si>
  <si>
    <t>試作のワーク仕様</t>
    <rPh sb="0" eb="2">
      <t>シサク</t>
    </rPh>
    <rPh sb="6" eb="8">
      <t>シヨウ</t>
    </rPh>
    <phoneticPr fontId="1"/>
  </si>
  <si>
    <t>実験上の特記事項（治工具・事前準備等）</t>
    <rPh sb="0" eb="2">
      <t>ジッケン</t>
    </rPh>
    <rPh sb="2" eb="3">
      <t>ジョウ</t>
    </rPh>
    <rPh sb="4" eb="6">
      <t>トッキ</t>
    </rPh>
    <rPh sb="6" eb="8">
      <t>ジコウ</t>
    </rPh>
    <rPh sb="9" eb="12">
      <t>ジコウグ</t>
    </rPh>
    <rPh sb="13" eb="15">
      <t>ジゼン</t>
    </rPh>
    <rPh sb="15" eb="17">
      <t>ジュンビ</t>
    </rPh>
    <rPh sb="17" eb="18">
      <t>トウ</t>
    </rPh>
    <phoneticPr fontId="1"/>
  </si>
  <si>
    <t>試作水準（材料の種類など）</t>
    <rPh sb="0" eb="2">
      <t>シサク</t>
    </rPh>
    <rPh sb="2" eb="4">
      <t>スイジュン</t>
    </rPh>
    <rPh sb="5" eb="7">
      <t>ザイリョウ</t>
    </rPh>
    <rPh sb="8" eb="10">
      <t>シュルイ</t>
    </rPh>
    <phoneticPr fontId="1"/>
  </si>
  <si>
    <t>会社名</t>
    <rPh sb="0" eb="3">
      <t>カイシャメイ</t>
    </rPh>
    <phoneticPr fontId="1"/>
  </si>
  <si>
    <t>請求書送付先</t>
    <rPh sb="0" eb="2">
      <t>セイキュウ</t>
    </rPh>
    <rPh sb="2" eb="3">
      <t>ショ</t>
    </rPh>
    <rPh sb="3" eb="5">
      <t>ソウフ</t>
    </rPh>
    <rPh sb="5" eb="6">
      <t>サキ</t>
    </rPh>
    <phoneticPr fontId="1"/>
  </si>
  <si>
    <t>住所</t>
    <rPh sb="0" eb="2">
      <t>ジュウショ</t>
    </rPh>
    <phoneticPr fontId="1"/>
  </si>
  <si>
    <t>部課名・担当者</t>
    <rPh sb="0" eb="2">
      <t>ブカ</t>
    </rPh>
    <rPh sb="2" eb="3">
      <t>メイ</t>
    </rPh>
    <rPh sb="4" eb="6">
      <t>タントウ</t>
    </rPh>
    <rPh sb="6" eb="7">
      <t>シャ</t>
    </rPh>
    <phoneticPr fontId="1"/>
  </si>
  <si>
    <t>部課名</t>
    <rPh sb="0" eb="2">
      <t>ブカ</t>
    </rPh>
    <rPh sb="1" eb="2">
      <t>カ</t>
    </rPh>
    <rPh sb="2" eb="3">
      <t>メイ</t>
    </rPh>
    <phoneticPr fontId="1"/>
  </si>
  <si>
    <t>2枚目に日時・予定時間を
記入してください</t>
    <rPh sb="1" eb="3">
      <t>マイメ</t>
    </rPh>
    <rPh sb="4" eb="6">
      <t>ニチジ</t>
    </rPh>
    <rPh sb="7" eb="9">
      <t>ヨテイ</t>
    </rPh>
    <rPh sb="9" eb="11">
      <t>ジカン</t>
    </rPh>
    <rPh sb="13" eb="15">
      <t>キニュウ</t>
    </rPh>
    <phoneticPr fontId="1"/>
  </si>
  <si>
    <t>終了</t>
    <rPh sb="0" eb="2">
      <t>シュウリョウ</t>
    </rPh>
    <phoneticPr fontId="1"/>
  </si>
  <si>
    <t>開始</t>
    <rPh sb="0" eb="2">
      <t>カイシ</t>
    </rPh>
    <phoneticPr fontId="1"/>
  </si>
  <si>
    <t>予定時間</t>
    <rPh sb="0" eb="2">
      <t>ヨテイ</t>
    </rPh>
    <rPh sb="2" eb="4">
      <t>ジカン</t>
    </rPh>
    <phoneticPr fontId="1"/>
  </si>
  <si>
    <t>実績時間</t>
    <rPh sb="0" eb="2">
      <t>ジッセキ</t>
    </rPh>
    <rPh sb="2" eb="4">
      <t>ジカン</t>
    </rPh>
    <phoneticPr fontId="1"/>
  </si>
  <si>
    <t>利用予定・実績</t>
    <rPh sb="0" eb="2">
      <t>リヨウ</t>
    </rPh>
    <rPh sb="2" eb="4">
      <t>ヨテイ</t>
    </rPh>
    <rPh sb="5" eb="7">
      <t>ジッセキ</t>
    </rPh>
    <phoneticPr fontId="1"/>
  </si>
  <si>
    <t xml:space="preserve">No.                          </t>
    <phoneticPr fontId="14"/>
  </si>
  <si>
    <t>ピール試験機</t>
    <rPh sb="3" eb="6">
      <t>シケンキ</t>
    </rPh>
    <phoneticPr fontId="25"/>
  </si>
  <si>
    <t>ウエハ銅ポストめっき</t>
    <rPh sb="3" eb="4">
      <t>ドウ</t>
    </rPh>
    <phoneticPr fontId="1"/>
  </si>
  <si>
    <t>SnAgめっき</t>
  </si>
  <si>
    <t>Niめっき</t>
  </si>
  <si>
    <t>Ni/Auめっき</t>
  </si>
  <si>
    <t>チタン/Cu　スパッタ</t>
  </si>
  <si>
    <t>s1</t>
  </si>
  <si>
    <t>s2</t>
  </si>
  <si>
    <t>s3</t>
  </si>
  <si>
    <t>s4</t>
  </si>
  <si>
    <t>s5</t>
  </si>
  <si>
    <t>入室した人数を記入してください</t>
    <rPh sb="0" eb="2">
      <t>ニュウシツ</t>
    </rPh>
    <rPh sb="4" eb="6">
      <t>ニンズウ</t>
    </rPh>
    <rPh sb="7" eb="9">
      <t>キニュウ</t>
    </rPh>
    <phoneticPr fontId="1"/>
  </si>
  <si>
    <t>日付</t>
    <rPh sb="0" eb="2">
      <t>ヒヅケ</t>
    </rPh>
    <phoneticPr fontId="1"/>
  </si>
  <si>
    <t>／</t>
  </si>
  <si>
    <t>CR</t>
  </si>
  <si>
    <t>CR外</t>
    <rPh sb="2" eb="3">
      <t>ガイ</t>
    </rPh>
    <phoneticPr fontId="1"/>
  </si>
  <si>
    <t>L9</t>
    <phoneticPr fontId="1"/>
  </si>
  <si>
    <t>L9</t>
    <phoneticPr fontId="1"/>
  </si>
  <si>
    <t>L10</t>
    <phoneticPr fontId="1"/>
  </si>
  <si>
    <t>L10</t>
    <phoneticPr fontId="1"/>
  </si>
  <si>
    <t>マイグレーション評価装置</t>
    <phoneticPr fontId="1"/>
  </si>
  <si>
    <t>s6</t>
  </si>
  <si>
    <t>二流体洗浄装置</t>
  </si>
  <si>
    <t>s7</t>
  </si>
  <si>
    <t>s7</t>
    <phoneticPr fontId="1"/>
  </si>
  <si>
    <t>基板用Ni/Auめっき</t>
  </si>
  <si>
    <t>※担当者チェック欄</t>
    <rPh sb="1" eb="4">
      <t>タントウシャ</t>
    </rPh>
    <rPh sb="8" eb="9">
      <t>ラン</t>
    </rPh>
    <phoneticPr fontId="1"/>
  </si>
  <si>
    <t>・技術料（有・無）　・工数（有・無）　・その他（　　　　　　　　　　　　　　　　　　　　　</t>
    <rPh sb="1" eb="4">
      <t>ギジュツリョウ</t>
    </rPh>
    <rPh sb="5" eb="6">
      <t>アリ</t>
    </rPh>
    <rPh sb="7" eb="8">
      <t>ナシ</t>
    </rPh>
    <rPh sb="11" eb="13">
      <t>コウスウ</t>
    </rPh>
    <rPh sb="14" eb="15">
      <t>アリ</t>
    </rPh>
    <rPh sb="16" eb="17">
      <t>ナシ</t>
    </rPh>
    <rPh sb="22" eb="23">
      <t>タ</t>
    </rPh>
    <phoneticPr fontId="1"/>
  </si>
  <si>
    <t>）</t>
    <phoneticPr fontId="1"/>
  </si>
  <si>
    <t>担当者
確認</t>
    <rPh sb="0" eb="3">
      <t>タントウシャ</t>
    </rPh>
    <rPh sb="4" eb="6">
      <t>カクニン</t>
    </rPh>
    <phoneticPr fontId="1"/>
  </si>
  <si>
    <t>　</t>
    <phoneticPr fontId="1"/>
  </si>
  <si>
    <t>減免措置</t>
    <rPh sb="0" eb="2">
      <t>ゲンメン</t>
    </rPh>
    <rPh sb="2" eb="4">
      <t>ソチ</t>
    </rPh>
    <phoneticPr fontId="1"/>
  </si>
  <si>
    <t>公益財団法人福岡県産業・科学技術振興財団
　　　　　　　　　    理事長　殿</t>
    <phoneticPr fontId="1"/>
  </si>
  <si>
    <t>福岡超集積半導体ソリューションセンター　利用申請書（機器）</t>
    <rPh sb="0" eb="2">
      <t>フクオカ</t>
    </rPh>
    <rPh sb="2" eb="8">
      <t>チョウシュウセキハンドウタイ</t>
    </rPh>
    <rPh sb="26" eb="28">
      <t>キキ</t>
    </rPh>
    <phoneticPr fontId="1"/>
  </si>
  <si>
    <t>福岡超集積半導体ソリューションセンターを下記のとおり利用したいので申請します。
なお、施設の利用に当っては、公益財団法人 福岡県産業・科学技術振興財団の利用要綱及び指示を遵守します。　　　　　　　　　　　　　　　　　　　　　　　　</t>
    <rPh sb="0" eb="2">
      <t>フクオカ</t>
    </rPh>
    <rPh sb="2" eb="8">
      <t>チョウシュウセキハンドウタイ</t>
    </rPh>
    <rPh sb="78" eb="80">
      <t>ヨウコウ</t>
    </rPh>
    <phoneticPr fontId="1"/>
  </si>
  <si>
    <t>基板用Niめっき</t>
    <rPh sb="0" eb="3">
      <t>キバンヨウ</t>
    </rPh>
    <phoneticPr fontId="6"/>
  </si>
  <si>
    <t>基板用Niめっき　温調利用のみ</t>
    <rPh sb="0" eb="3">
      <t>キバンヨウ</t>
    </rPh>
    <rPh sb="9" eb="11">
      <t>オンチョウ</t>
    </rPh>
    <rPh sb="11" eb="13">
      <t>リヨウ</t>
    </rPh>
    <phoneticPr fontId="6"/>
  </si>
  <si>
    <t>電波強度測定器</t>
  </si>
  <si>
    <t>シグナルアナラザ</t>
  </si>
  <si>
    <t>ネットワークアナライザ</t>
  </si>
  <si>
    <t>オシロスコープ</t>
  </si>
  <si>
    <t>卓上EMCノイズスキャナ</t>
    <rPh sb="0" eb="2">
      <t>タクジョウ</t>
    </rPh>
    <phoneticPr fontId="2"/>
  </si>
  <si>
    <t>卓上NC加工機</t>
    <rPh sb="0" eb="2">
      <t>タクジョウ</t>
    </rPh>
    <rPh sb="4" eb="7">
      <t>カコウキ</t>
    </rPh>
    <phoneticPr fontId="2"/>
  </si>
  <si>
    <t>超広帯域信号源解析システム</t>
  </si>
  <si>
    <t>恒温恒湿槽</t>
    <rPh sb="0" eb="5">
      <t>コウオンコウシツソウ</t>
    </rPh>
    <phoneticPr fontId="2"/>
  </si>
  <si>
    <t>真空ラミネータ</t>
    <rPh sb="0" eb="2">
      <t>シンクウ</t>
    </rPh>
    <phoneticPr fontId="13"/>
  </si>
  <si>
    <t>乾燥炉360℃（エッチング処理後乾燥炉）</t>
    <rPh sb="0" eb="3">
      <t>カンソウロ</t>
    </rPh>
    <rPh sb="13" eb="15">
      <t>ショリ</t>
    </rPh>
    <rPh sb="15" eb="16">
      <t>ゴ</t>
    </rPh>
    <rPh sb="16" eb="18">
      <t>カンソウ</t>
    </rPh>
    <rPh sb="18" eb="19">
      <t>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</si>
</sst>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99999]####\-####;\(00\)\ ####\-####"/>
    <numFmt numFmtId="177" formatCode="[&lt;=999]000;[&lt;=9999]000\-00;000\-0000"/>
    <numFmt numFmtId="178" formatCode="m/d;@"/>
    <numFmt numFmtId="179" formatCode="h:mm;@"/>
    <numFmt numFmtId="180" formatCode="&quot;社名&quot;\ \ @"/>
  </numFmts>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color theme="1"/>
      <name val="HGPｺﾞｼｯｸM"/>
      <family val="3"/>
      <charset val="128"/>
    </font>
    <font>
      <sz val="10.5"/>
      <color rgb="FF000000"/>
      <name val="HGPｺﾞｼｯｸM"/>
      <family val="3"/>
      <charset val="128"/>
    </font>
    <font>
      <sz val="12"/>
      <color theme="1"/>
      <name val="HGPｺﾞｼｯｸM"/>
      <family val="3"/>
      <charset val="128"/>
    </font>
    <font>
      <sz val="10"/>
      <name val="HGPｺﾞｼｯｸM"/>
      <family val="3"/>
      <charset val="128"/>
    </font>
    <font>
      <sz val="11"/>
      <name val="HGPｺﾞｼｯｸM"/>
      <family val="3"/>
      <charset val="128"/>
    </font>
    <font>
      <sz val="10.5"/>
      <name val="HGPｺﾞｼｯｸM"/>
      <family val="3"/>
      <charset val="128"/>
    </font>
    <font>
      <sz val="9.5"/>
      <color rgb="FF000000"/>
      <name val="HGPｺﾞｼｯｸM"/>
      <family val="3"/>
      <charset val="128"/>
    </font>
    <font>
      <sz val="10"/>
      <color theme="1"/>
      <name val="HGPｺﾞｼｯｸM"/>
      <family val="3"/>
      <charset val="128"/>
    </font>
    <font>
      <sz val="9"/>
      <color rgb="FF000000"/>
      <name val="MS UI Gothic"/>
      <family val="3"/>
      <charset val="128"/>
    </font>
    <font>
      <b/>
      <sz val="11"/>
      <color theme="3"/>
      <name val="ＭＳ Ｐゴシック"/>
      <family val="2"/>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8.5"/>
      <name val="HGPｺﾞｼｯｸM"/>
      <family val="3"/>
      <charset val="128"/>
    </font>
    <font>
      <b/>
      <sz val="10"/>
      <color theme="1"/>
      <name val="HGPｺﾞｼｯｸM"/>
      <family val="3"/>
      <charset val="128"/>
    </font>
    <font>
      <sz val="9"/>
      <color theme="1"/>
      <name val="ＭＳ Ｐゴシック"/>
      <family val="3"/>
      <charset val="128"/>
      <scheme val="minor"/>
    </font>
    <font>
      <u/>
      <sz val="10.5"/>
      <color theme="1"/>
      <name val="HGPｺﾞｼｯｸM"/>
      <family val="3"/>
      <charset val="128"/>
    </font>
    <font>
      <u/>
      <sz val="12"/>
      <color theme="1"/>
      <name val="HGPｺﾞｼｯｸM"/>
      <family val="3"/>
      <charset val="128"/>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明朝"/>
      <family val="1"/>
      <charset val="128"/>
    </font>
    <font>
      <sz val="8"/>
      <color theme="1"/>
      <name val="ＭＳ Ｐゴシック"/>
      <family val="3"/>
      <charset val="128"/>
      <scheme val="minor"/>
    </font>
    <font>
      <sz val="12"/>
      <name val="HGPｺﾞｼｯｸM"/>
      <family val="3"/>
      <charset val="128"/>
    </font>
    <font>
      <sz val="11"/>
      <name val="ＭＳ Ｐゴシック"/>
      <family val="2"/>
      <charset val="128"/>
      <scheme val="minor"/>
    </font>
    <font>
      <b/>
      <sz val="10"/>
      <name val="HGPｺﾞｼｯｸM"/>
      <family val="3"/>
      <charset val="128"/>
    </font>
    <font>
      <sz val="9.5"/>
      <name val="HGPｺﾞｼｯｸM"/>
      <family val="3"/>
      <charset val="128"/>
    </font>
    <font>
      <sz val="10"/>
      <name val="ＭＳ Ｐゴシック"/>
      <family val="3"/>
      <charset val="128"/>
      <scheme val="minor"/>
    </font>
    <font>
      <sz val="12"/>
      <name val="ＭＳ Ｐゴシック"/>
      <family val="3"/>
      <charset val="128"/>
      <scheme val="minor"/>
    </font>
    <font>
      <b/>
      <sz val="14"/>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25">
    <xf numFmtId="0" fontId="0" fillId="0" borderId="0">
      <alignment vertical="center"/>
    </xf>
    <xf numFmtId="0" fontId="2" fillId="0" borderId="0">
      <alignment vertical="center"/>
    </xf>
    <xf numFmtId="0" fontId="13"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13" fillId="0" borderId="0"/>
    <xf numFmtId="0" fontId="2" fillId="0" borderId="0"/>
    <xf numFmtId="0" fontId="26" fillId="0" borderId="0">
      <alignment vertical="center"/>
    </xf>
    <xf numFmtId="0" fontId="2" fillId="0" borderId="0">
      <alignment vertical="center"/>
    </xf>
    <xf numFmtId="0" fontId="24" fillId="0" borderId="0">
      <alignment vertical="center"/>
    </xf>
    <xf numFmtId="0" fontId="2" fillId="0" borderId="0">
      <alignment vertical="center"/>
    </xf>
    <xf numFmtId="38" fontId="24"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38" fontId="24" fillId="0" borderId="0" applyFont="0" applyFill="0" applyBorder="0" applyAlignment="0" applyProtection="0">
      <alignment vertical="center"/>
    </xf>
    <xf numFmtId="0" fontId="24" fillId="0" borderId="0">
      <alignment vertical="center"/>
    </xf>
    <xf numFmtId="0" fontId="24" fillId="0" borderId="0">
      <alignment vertical="center"/>
    </xf>
    <xf numFmtId="38" fontId="24" fillId="0" borderId="0" applyFont="0" applyFill="0" applyBorder="0" applyAlignment="0" applyProtection="0">
      <alignment vertical="center"/>
    </xf>
    <xf numFmtId="38" fontId="26" fillId="0" borderId="0" applyFont="0" applyFill="0" applyBorder="0" applyAlignment="0" applyProtection="0">
      <alignment vertical="center"/>
    </xf>
    <xf numFmtId="0" fontId="24" fillId="0" borderId="0">
      <alignment vertical="center"/>
    </xf>
    <xf numFmtId="0" fontId="24" fillId="0" borderId="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4" fillId="0" borderId="0">
      <alignment vertical="center"/>
    </xf>
  </cellStyleXfs>
  <cellXfs count="35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vertical="center" shrinkToFit="1"/>
      <protection locked="0"/>
    </xf>
    <xf numFmtId="0" fontId="3" fillId="0" borderId="8"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0"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7" fillId="0" borderId="11" xfId="0" applyFont="1" applyBorder="1" applyAlignment="1" applyProtection="1">
      <alignment vertical="center" wrapText="1"/>
      <protection locked="0"/>
    </xf>
    <xf numFmtId="0" fontId="9" fillId="0" borderId="0" xfId="0" applyFont="1" applyProtection="1">
      <alignment vertical="center"/>
      <protection locked="0"/>
    </xf>
    <xf numFmtId="0" fontId="16"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vertical="center"/>
    </xf>
    <xf numFmtId="0" fontId="16" fillId="0" borderId="2" xfId="2" applyFont="1" applyBorder="1" applyAlignment="1">
      <alignment vertical="center" shrinkToFit="1"/>
    </xf>
    <xf numFmtId="0" fontId="15" fillId="0" borderId="0" xfId="2" applyFont="1"/>
    <xf numFmtId="0" fontId="15" fillId="0" borderId="0" xfId="2" applyFont="1" applyAlignment="1">
      <alignment horizontal="center" vertical="center"/>
    </xf>
    <xf numFmtId="178" fontId="15" fillId="0" borderId="0" xfId="2" applyNumberFormat="1" applyFont="1" applyAlignment="1">
      <alignment horizontal="center"/>
    </xf>
    <xf numFmtId="178" fontId="15" fillId="0" borderId="0" xfId="2" applyNumberFormat="1" applyFont="1" applyAlignment="1">
      <alignment horizontal="center" vertical="center"/>
    </xf>
    <xf numFmtId="179" fontId="15" fillId="0" borderId="0" xfId="2" applyNumberFormat="1" applyFont="1" applyAlignment="1">
      <alignment horizontal="center" vertical="center"/>
    </xf>
    <xf numFmtId="179" fontId="15" fillId="0" borderId="0" xfId="2" applyNumberFormat="1" applyFont="1" applyAlignment="1">
      <alignment horizontal="center"/>
    </xf>
    <xf numFmtId="0" fontId="3" fillId="0" borderId="24"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18" fillId="0" borderId="0" xfId="2" applyFont="1"/>
    <xf numFmtId="0" fontId="3" fillId="0" borderId="0" xfId="0" applyFont="1" applyAlignment="1" applyProtection="1">
      <alignment horizontal="right" vertical="center"/>
      <protection locked="0"/>
    </xf>
    <xf numFmtId="0" fontId="22" fillId="0" borderId="0" xfId="0" applyFont="1" applyAlignment="1" applyProtection="1">
      <alignment shrinkToFit="1"/>
      <protection locked="0"/>
    </xf>
    <xf numFmtId="0" fontId="15" fillId="0" borderId="1" xfId="6" applyFont="1" applyBorder="1" applyAlignment="1">
      <alignment horizontal="left" vertical="center" shrinkToFit="1"/>
    </xf>
    <xf numFmtId="0" fontId="15" fillId="0" borderId="14" xfId="6" applyFont="1" applyBorder="1" applyAlignment="1">
      <alignment horizontal="left" vertical="center" shrinkToFit="1"/>
    </xf>
    <xf numFmtId="0" fontId="15" fillId="0" borderId="1" xfId="6" applyFont="1" applyBorder="1" applyAlignment="1">
      <alignment horizontal="center" vertical="center" shrinkToFit="1"/>
    </xf>
    <xf numFmtId="0" fontId="15" fillId="0" borderId="14" xfId="6" applyFont="1" applyBorder="1" applyAlignment="1">
      <alignment horizontal="center" vertical="center" shrinkToFit="1"/>
    </xf>
    <xf numFmtId="0" fontId="3" fillId="0" borderId="0" xfId="0" applyFont="1" applyAlignment="1" applyProtection="1">
      <alignment horizontal="left" vertical="center" shrinkToFit="1"/>
      <protection locked="0"/>
    </xf>
    <xf numFmtId="0" fontId="8" fillId="0" borderId="0" xfId="0" applyFont="1" applyAlignment="1" applyProtection="1">
      <alignment horizontal="left" vertical="center" wrapText="1"/>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shrinkToFit="1"/>
      <protection locked="0"/>
    </xf>
    <xf numFmtId="0" fontId="8" fillId="0" borderId="0" xfId="0" applyFont="1" applyAlignment="1" applyProtection="1">
      <alignment vertical="center" shrinkToFit="1"/>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8" fillId="0" borderId="11" xfId="0" applyFont="1" applyBorder="1" applyProtection="1">
      <alignment vertical="center"/>
      <protection locked="0"/>
    </xf>
    <xf numFmtId="0" fontId="8" fillId="0" borderId="12"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32" fillId="0" borderId="0" xfId="0" applyFont="1" applyProtection="1">
      <alignment vertical="center"/>
      <protection locked="0"/>
    </xf>
    <xf numFmtId="0" fontId="8" fillId="0" borderId="7" xfId="0" applyFont="1" applyBorder="1" applyProtection="1">
      <alignment vertical="center"/>
      <protection locked="0"/>
    </xf>
    <xf numFmtId="0" fontId="33" fillId="0" borderId="0" xfId="2" applyFont="1"/>
    <xf numFmtId="0" fontId="33" fillId="0" borderId="0" xfId="2" applyFont="1" applyAlignment="1">
      <alignment vertical="center"/>
    </xf>
    <xf numFmtId="0" fontId="8" fillId="0" borderId="0" xfId="0" applyFont="1" applyAlignment="1"/>
    <xf numFmtId="0" fontId="8" fillId="0" borderId="0" xfId="0" applyFont="1">
      <alignment vertical="center"/>
    </xf>
    <xf numFmtId="0" fontId="6" fillId="0" borderId="0" xfId="0" applyFont="1" applyAlignment="1" applyProtection="1">
      <alignment horizontal="center" vertical="center" shrinkToFit="1"/>
      <protection locked="0"/>
    </xf>
    <xf numFmtId="0" fontId="35" fillId="0" borderId="0" xfId="2" applyFont="1"/>
    <xf numFmtId="0" fontId="33" fillId="0" borderId="0" xfId="2" applyFont="1" applyAlignment="1">
      <alignment horizontal="center" vertical="center"/>
    </xf>
    <xf numFmtId="178" fontId="33" fillId="0" borderId="0" xfId="2" applyNumberFormat="1" applyFont="1" applyAlignment="1">
      <alignment horizontal="center" vertical="center"/>
    </xf>
    <xf numFmtId="179" fontId="33" fillId="0" borderId="0" xfId="2" applyNumberFormat="1" applyFont="1" applyAlignment="1">
      <alignment horizontal="center" vertical="center"/>
    </xf>
    <xf numFmtId="0" fontId="6" fillId="0" borderId="0" xfId="0" applyFont="1" applyProtection="1">
      <alignment vertical="center"/>
      <protection locked="0"/>
    </xf>
    <xf numFmtId="0" fontId="30" fillId="0" borderId="0" xfId="0" applyFont="1">
      <alignment vertical="center"/>
    </xf>
    <xf numFmtId="178" fontId="33" fillId="0" borderId="0" xfId="2" applyNumberFormat="1" applyFont="1" applyAlignment="1">
      <alignment horizontal="center"/>
    </xf>
    <xf numFmtId="179" fontId="33" fillId="0" borderId="0" xfId="2" applyNumberFormat="1" applyFont="1" applyAlignment="1">
      <alignment horizontal="center"/>
    </xf>
    <xf numFmtId="20" fontId="36" fillId="0" borderId="1" xfId="2" applyNumberFormat="1" applyFont="1" applyBorder="1" applyAlignment="1">
      <alignment horizontal="center" vertical="center" wrapText="1"/>
    </xf>
    <xf numFmtId="20" fontId="36" fillId="0" borderId="1" xfId="2" applyNumberFormat="1" applyFont="1" applyBorder="1" applyAlignment="1">
      <alignment horizontal="center" vertical="center"/>
    </xf>
    <xf numFmtId="0" fontId="33" fillId="0" borderId="2" xfId="2" applyFont="1" applyBorder="1" applyAlignment="1">
      <alignment horizontal="center" vertical="center"/>
    </xf>
    <xf numFmtId="0" fontId="33" fillId="0" borderId="3" xfId="2" applyFont="1" applyBorder="1" applyAlignment="1">
      <alignment horizontal="center" vertical="center"/>
    </xf>
    <xf numFmtId="0" fontId="33" fillId="0" borderId="1" xfId="2"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178" fontId="33" fillId="0" borderId="1" xfId="2" applyNumberFormat="1" applyFont="1" applyBorder="1" applyAlignment="1">
      <alignment horizontal="center" vertical="center" shrinkToFit="1"/>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179" fontId="33" fillId="0" borderId="2" xfId="2" applyNumberFormat="1" applyFont="1" applyBorder="1" applyAlignment="1">
      <alignment horizontal="center" vertical="center" wrapText="1" shrinkToFit="1"/>
    </xf>
    <xf numFmtId="179" fontId="33" fillId="0" borderId="3" xfId="2" applyNumberFormat="1" applyFont="1" applyBorder="1" applyAlignment="1">
      <alignment horizontal="center" vertical="center" wrapText="1" shrinkToFit="1"/>
    </xf>
    <xf numFmtId="179" fontId="33" fillId="0" borderId="4" xfId="2" applyNumberFormat="1" applyFont="1" applyBorder="1" applyAlignment="1">
      <alignment horizontal="center" vertical="center" wrapText="1" shrinkToFit="1"/>
    </xf>
    <xf numFmtId="0" fontId="33" fillId="0" borderId="8" xfId="2" applyFont="1" applyBorder="1" applyAlignment="1">
      <alignment horizontal="center" vertical="center" wrapText="1" shrinkToFit="1"/>
    </xf>
    <xf numFmtId="0" fontId="33" fillId="0" borderId="9" xfId="2" applyFont="1" applyBorder="1" applyAlignment="1">
      <alignment horizontal="center" vertical="center" wrapText="1" shrinkToFit="1"/>
    </xf>
    <xf numFmtId="0" fontId="33" fillId="0" borderId="10" xfId="2" applyFont="1" applyBorder="1" applyAlignment="1">
      <alignment horizontal="center" vertical="center" wrapText="1" shrinkToFit="1"/>
    </xf>
    <xf numFmtId="0" fontId="33" fillId="0" borderId="5" xfId="2" applyFont="1" applyBorder="1" applyAlignment="1">
      <alignment horizontal="center" vertical="center" wrapText="1" shrinkToFit="1"/>
    </xf>
    <xf numFmtId="0" fontId="33" fillId="0" borderId="6" xfId="2" applyFont="1" applyBorder="1" applyAlignment="1">
      <alignment horizontal="center" vertical="center" wrapText="1" shrinkToFit="1"/>
    </xf>
    <xf numFmtId="0" fontId="33" fillId="0" borderId="7" xfId="2" applyFont="1" applyBorder="1" applyAlignment="1">
      <alignment horizontal="center" vertical="center" wrapText="1" shrinkToFit="1"/>
    </xf>
    <xf numFmtId="179" fontId="37" fillId="0" borderId="3" xfId="2" applyNumberFormat="1" applyFont="1" applyBorder="1" applyAlignment="1">
      <alignment horizontal="center" vertical="center" wrapText="1" shrinkToFit="1"/>
    </xf>
    <xf numFmtId="179" fontId="37" fillId="0" borderId="4" xfId="2" applyNumberFormat="1" applyFont="1" applyBorder="1" applyAlignment="1">
      <alignment horizontal="center" vertical="center" wrapText="1" shrinkToFit="1"/>
    </xf>
    <xf numFmtId="20" fontId="33" fillId="0" borderId="8" xfId="2" applyNumberFormat="1" applyFont="1" applyBorder="1" applyAlignment="1">
      <alignment horizontal="center" vertical="center"/>
    </xf>
    <xf numFmtId="20" fontId="33" fillId="0" borderId="9" xfId="2" applyNumberFormat="1" applyFont="1" applyBorder="1" applyAlignment="1">
      <alignment horizontal="center" vertical="center"/>
    </xf>
    <xf numFmtId="20" fontId="33" fillId="0" borderId="5" xfId="2" applyNumberFormat="1" applyFont="1" applyBorder="1" applyAlignment="1">
      <alignment horizontal="center" vertical="center"/>
    </xf>
    <xf numFmtId="20" fontId="33" fillId="0" borderId="6" xfId="2" applyNumberFormat="1" applyFont="1" applyBorder="1" applyAlignment="1">
      <alignment horizontal="center" vertical="center"/>
    </xf>
    <xf numFmtId="178" fontId="33" fillId="0" borderId="8" xfId="2" applyNumberFormat="1" applyFont="1" applyBorder="1" applyAlignment="1">
      <alignment horizontal="center" vertical="center" shrinkToFit="1"/>
    </xf>
    <xf numFmtId="178" fontId="33" fillId="0" borderId="9" xfId="2" applyNumberFormat="1" applyFont="1" applyBorder="1" applyAlignment="1">
      <alignment horizontal="center" vertical="center" shrinkToFit="1"/>
    </xf>
    <xf numFmtId="178" fontId="33" fillId="0" borderId="10" xfId="2" applyNumberFormat="1" applyFont="1" applyBorder="1" applyAlignment="1">
      <alignment horizontal="center" vertical="center" shrinkToFit="1"/>
    </xf>
    <xf numFmtId="178" fontId="33" fillId="0" borderId="5" xfId="2" applyNumberFormat="1" applyFont="1" applyBorder="1" applyAlignment="1">
      <alignment horizontal="center" vertical="center" shrinkToFit="1"/>
    </xf>
    <xf numFmtId="178" fontId="33" fillId="0" borderId="6" xfId="2" applyNumberFormat="1" applyFont="1" applyBorder="1" applyAlignment="1">
      <alignment horizontal="center" vertical="center" shrinkToFit="1"/>
    </xf>
    <xf numFmtId="178" fontId="33" fillId="0" borderId="7" xfId="2" applyNumberFormat="1" applyFont="1" applyBorder="1" applyAlignment="1">
      <alignment horizontal="center" vertical="center" shrinkToFit="1"/>
    </xf>
    <xf numFmtId="179" fontId="33" fillId="0" borderId="2" xfId="2" applyNumberFormat="1" applyFont="1" applyBorder="1" applyAlignment="1">
      <alignment horizontal="center" vertical="center" shrinkToFit="1"/>
    </xf>
    <xf numFmtId="179" fontId="33" fillId="0" borderId="3" xfId="2" applyNumberFormat="1" applyFont="1" applyBorder="1" applyAlignment="1">
      <alignment horizontal="center" vertical="center" shrinkToFit="1"/>
    </xf>
    <xf numFmtId="179" fontId="33" fillId="0" borderId="13" xfId="2" applyNumberFormat="1" applyFont="1" applyBorder="1" applyAlignment="1">
      <alignment horizontal="center" vertical="center" shrinkToFit="1"/>
    </xf>
    <xf numFmtId="179" fontId="33" fillId="0" borderId="4" xfId="2" applyNumberFormat="1" applyFont="1" applyBorder="1" applyAlignment="1">
      <alignment horizontal="center" vertical="center" shrinkToFit="1"/>
    </xf>
    <xf numFmtId="20" fontId="33" fillId="0" borderId="1" xfId="2" applyNumberFormat="1" applyFont="1" applyBorder="1" applyAlignment="1">
      <alignment horizontal="center" vertical="center" shrinkToFit="1"/>
    </xf>
    <xf numFmtId="0" fontId="33" fillId="0" borderId="8" xfId="2" applyFont="1" applyBorder="1" applyAlignment="1">
      <alignment horizontal="center" vertical="center" shrinkToFit="1"/>
    </xf>
    <xf numFmtId="0" fontId="33" fillId="0" borderId="9" xfId="2" applyFont="1" applyBorder="1" applyAlignment="1">
      <alignment horizontal="center" vertical="center" shrinkToFit="1"/>
    </xf>
    <xf numFmtId="0" fontId="33" fillId="0" borderId="10"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6" xfId="2" applyFont="1" applyBorder="1" applyAlignment="1">
      <alignment horizontal="center" vertical="center" shrinkToFit="1"/>
    </xf>
    <xf numFmtId="0" fontId="33" fillId="0" borderId="7" xfId="2"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33" fillId="0" borderId="1" xfId="2" applyFont="1" applyBorder="1" applyAlignment="1">
      <alignment horizontal="center" vertical="top" shrinkToFit="1"/>
    </xf>
    <xf numFmtId="0" fontId="33" fillId="0" borderId="1" xfId="2" applyFont="1" applyBorder="1" applyAlignment="1">
      <alignment horizontal="left" vertical="center" shrinkToFit="1"/>
    </xf>
    <xf numFmtId="0" fontId="8" fillId="0" borderId="1" xfId="0" applyFont="1" applyBorder="1" applyAlignment="1">
      <alignment horizontal="center" vertical="center"/>
    </xf>
    <xf numFmtId="179" fontId="37" fillId="0" borderId="2" xfId="2" applyNumberFormat="1" applyFont="1" applyBorder="1" applyAlignment="1">
      <alignment horizontal="center" vertical="center" wrapText="1" shrinkToFit="1"/>
    </xf>
    <xf numFmtId="179" fontId="37" fillId="0" borderId="39" xfId="2" applyNumberFormat="1" applyFont="1" applyBorder="1" applyAlignment="1">
      <alignment horizontal="center" vertical="center" wrapText="1" shrinkToFit="1"/>
    </xf>
    <xf numFmtId="0" fontId="31" fillId="0" borderId="3" xfId="0" applyFont="1" applyBorder="1" applyAlignment="1" applyProtection="1">
      <alignment horizontal="left" vertical="center" wrapText="1" shrinkToFit="1"/>
      <protection locked="0"/>
    </xf>
    <xf numFmtId="0" fontId="31" fillId="0" borderId="4" xfId="0" applyFont="1" applyBorder="1" applyAlignment="1" applyProtection="1">
      <alignment horizontal="left" vertical="center" wrapText="1" shrinkToFit="1"/>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34" fillId="0" borderId="1" xfId="2" applyFont="1" applyBorder="1" applyAlignment="1">
      <alignment horizontal="center" vertical="center" shrinkToFit="1"/>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176" fontId="6" fillId="0" borderId="34" xfId="0" applyNumberFormat="1" applyFont="1" applyBorder="1" applyAlignment="1" applyProtection="1">
      <alignment horizontal="center" vertical="center" wrapText="1"/>
      <protection locked="0"/>
    </xf>
    <xf numFmtId="176" fontId="6" fillId="0" borderId="35" xfId="0" applyNumberFormat="1" applyFont="1" applyBorder="1" applyAlignment="1" applyProtection="1">
      <alignment horizontal="center" vertical="center" wrapText="1"/>
      <protection locked="0"/>
    </xf>
    <xf numFmtId="176" fontId="19" fillId="0" borderId="23" xfId="0" applyNumberFormat="1" applyFont="1" applyBorder="1" applyAlignment="1" applyProtection="1">
      <alignment horizontal="center" vertical="center" shrinkToFit="1"/>
      <protection locked="0"/>
    </xf>
    <xf numFmtId="176" fontId="19" fillId="0" borderId="24" xfId="0" applyNumberFormat="1" applyFont="1" applyBorder="1" applyAlignment="1" applyProtection="1">
      <alignment horizontal="center" vertical="center" shrinkToFit="1"/>
      <protection locked="0"/>
    </xf>
    <xf numFmtId="176" fontId="19" fillId="0" borderId="25" xfId="0" applyNumberFormat="1" applyFont="1" applyBorder="1" applyAlignment="1" applyProtection="1">
      <alignment horizontal="center" vertical="center" shrinkToFit="1"/>
      <protection locked="0"/>
    </xf>
    <xf numFmtId="0" fontId="30" fillId="0" borderId="26" xfId="0" applyFont="1" applyBorder="1" applyAlignment="1">
      <alignment horizontal="left" vertical="center" wrapText="1"/>
    </xf>
    <xf numFmtId="0" fontId="30" fillId="0" borderId="24" xfId="0" applyFont="1" applyBorder="1" applyAlignment="1">
      <alignment horizontal="left" vertical="center" wrapText="1"/>
    </xf>
    <xf numFmtId="0" fontId="30" fillId="0" borderId="27" xfId="0" applyFont="1" applyBorder="1" applyAlignment="1">
      <alignment horizontal="left" vertical="center" wrapText="1"/>
    </xf>
    <xf numFmtId="0" fontId="30" fillId="0" borderId="36"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8" fillId="0" borderId="6"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6" fontId="6" fillId="0" borderId="5" xfId="0" applyNumberFormat="1" applyFont="1" applyBorder="1" applyAlignment="1" applyProtection="1">
      <alignment horizontal="left" vertical="center" wrapText="1"/>
      <protection locked="0"/>
    </xf>
    <xf numFmtId="176" fontId="6" fillId="0" borderId="6" xfId="0" applyNumberFormat="1" applyFont="1" applyBorder="1" applyAlignment="1" applyProtection="1">
      <alignment horizontal="left" vertical="center" wrapTex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8" fillId="0" borderId="36"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1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0"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177" fontId="8" fillId="0" borderId="0" xfId="0" applyNumberFormat="1" applyFont="1" applyAlignment="1" applyProtection="1">
      <alignment horizontal="left" vertical="center"/>
      <protection locked="0"/>
    </xf>
    <xf numFmtId="177" fontId="8" fillId="0" borderId="9" xfId="0" applyNumberFormat="1" applyFont="1" applyBorder="1" applyAlignment="1" applyProtection="1">
      <alignment horizontal="left" vertical="center"/>
      <protection locked="0"/>
    </xf>
    <xf numFmtId="177" fontId="8" fillId="0" borderId="9" xfId="0" applyNumberFormat="1" applyFont="1" applyBorder="1" applyAlignment="1" applyProtection="1">
      <alignment horizontal="center" vertical="center"/>
      <protection locked="0"/>
    </xf>
    <xf numFmtId="177" fontId="8" fillId="0" borderId="10"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8" fillId="0" borderId="28" xfId="0" applyFont="1" applyBorder="1" applyAlignment="1" applyProtection="1">
      <alignment horizontal="left" vertical="center" wrapText="1" shrinkToFit="1"/>
      <protection locked="0"/>
    </xf>
    <xf numFmtId="0" fontId="8" fillId="0" borderId="29" xfId="0" applyFont="1" applyBorder="1" applyAlignment="1" applyProtection="1">
      <alignment horizontal="left" vertical="center" wrapText="1" shrinkToFit="1"/>
      <protection locked="0"/>
    </xf>
    <xf numFmtId="0" fontId="8" fillId="0" borderId="30" xfId="0" applyFont="1" applyBorder="1" applyAlignment="1" applyProtection="1">
      <alignment horizontal="left" vertical="center" wrapText="1" shrinkToFi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30" fillId="0" borderId="3" xfId="0" applyFont="1" applyBorder="1" applyProtection="1">
      <alignment vertical="center"/>
      <protection locked="0"/>
    </xf>
    <xf numFmtId="0" fontId="30" fillId="0" borderId="4" xfId="0" applyFont="1" applyBorder="1" applyProtection="1">
      <alignment vertical="center"/>
      <protection locked="0"/>
    </xf>
    <xf numFmtId="0" fontId="8"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8" fillId="0" borderId="26"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0" xfId="0" applyFont="1" applyAlignment="1" applyProtection="1">
      <alignment horizontal="left" vertical="center" shrinkToFit="1"/>
      <protection locked="0"/>
    </xf>
    <xf numFmtId="0" fontId="8" fillId="0" borderId="1" xfId="0" applyFont="1" applyBorder="1" applyAlignment="1" applyProtection="1">
      <alignment horizontal="center" vertical="center"/>
      <protection locked="0"/>
    </xf>
    <xf numFmtId="0" fontId="8" fillId="0" borderId="22"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protection locked="0"/>
    </xf>
    <xf numFmtId="0" fontId="8" fillId="0" borderId="2" xfId="0" applyFont="1" applyBorder="1" applyAlignment="1" applyProtection="1">
      <alignment horizontal="center"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shrinkToFit="1"/>
    </xf>
    <xf numFmtId="179" fontId="15" fillId="0" borderId="13" xfId="2" applyNumberFormat="1" applyFont="1" applyBorder="1" applyAlignment="1">
      <alignment horizontal="center" vertical="center" shrinkToFit="1"/>
    </xf>
    <xf numFmtId="179" fontId="15" fillId="0" borderId="3" xfId="2" applyNumberFormat="1" applyFont="1" applyBorder="1" applyAlignment="1">
      <alignment horizontal="center" vertical="center" shrinkToFit="1"/>
    </xf>
    <xf numFmtId="179" fontId="15" fillId="0" borderId="4" xfId="2" applyNumberFormat="1" applyFont="1" applyBorder="1" applyAlignment="1">
      <alignment horizontal="center" vertical="center" shrinkToFit="1"/>
    </xf>
    <xf numFmtId="20" fontId="15" fillId="0" borderId="1" xfId="2" applyNumberFormat="1" applyFont="1" applyBorder="1" applyAlignment="1">
      <alignment horizontal="center" vertical="center" shrinkToFit="1"/>
    </xf>
    <xf numFmtId="178" fontId="15" fillId="0" borderId="1" xfId="2" applyNumberFormat="1" applyFont="1" applyBorder="1" applyAlignment="1">
      <alignment horizontal="center" vertical="center" shrinkToFit="1"/>
    </xf>
    <xf numFmtId="179" fontId="15" fillId="0" borderId="2" xfId="2" applyNumberFormat="1"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5" fillId="0" borderId="1" xfId="2" applyFont="1" applyBorder="1" applyAlignment="1">
      <alignment horizontal="center" vertical="top" shrinkToFit="1"/>
    </xf>
    <xf numFmtId="0" fontId="15" fillId="0" borderId="14" xfId="2" applyFont="1" applyBorder="1" applyAlignment="1">
      <alignment horizontal="center" vertical="top" shrinkToFit="1"/>
    </xf>
    <xf numFmtId="0" fontId="10" fillId="0" borderId="1"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5" fillId="0" borderId="8" xfId="2" applyFont="1" applyBorder="1" applyAlignment="1">
      <alignment horizontal="center" vertical="center" shrinkToFit="1"/>
    </xf>
    <xf numFmtId="0" fontId="15" fillId="0" borderId="10" xfId="2" applyFont="1" applyBorder="1" applyAlignment="1">
      <alignment horizontal="center" vertical="center" shrinkToFit="1"/>
    </xf>
    <xf numFmtId="0" fontId="15" fillId="0" borderId="5" xfId="2" applyFont="1" applyBorder="1" applyAlignment="1">
      <alignment horizontal="center" vertical="center" shrinkToFit="1"/>
    </xf>
    <xf numFmtId="0" fontId="15" fillId="0" borderId="7" xfId="2" applyFont="1" applyBorder="1" applyAlignment="1">
      <alignment horizontal="center" vertical="center" shrinkToFit="1"/>
    </xf>
    <xf numFmtId="0" fontId="15" fillId="0" borderId="9" xfId="2" applyFont="1" applyBorder="1" applyAlignment="1">
      <alignment horizontal="center" vertical="center" shrinkToFit="1"/>
    </xf>
    <xf numFmtId="0" fontId="15" fillId="0" borderId="6" xfId="2" applyFont="1" applyBorder="1" applyAlignment="1">
      <alignment horizontal="center" vertical="center" shrinkToFit="1"/>
    </xf>
    <xf numFmtId="178" fontId="15" fillId="0" borderId="8" xfId="2" applyNumberFormat="1" applyFont="1" applyBorder="1" applyAlignment="1">
      <alignment horizontal="center" vertical="center" shrinkToFit="1"/>
    </xf>
    <xf numFmtId="178" fontId="15" fillId="0" borderId="9" xfId="2" applyNumberFormat="1" applyFont="1" applyBorder="1" applyAlignment="1">
      <alignment horizontal="center" vertical="center" shrinkToFit="1"/>
    </xf>
    <xf numFmtId="178" fontId="15" fillId="0" borderId="10" xfId="2" applyNumberFormat="1" applyFont="1" applyBorder="1" applyAlignment="1">
      <alignment horizontal="center" vertical="center" shrinkToFit="1"/>
    </xf>
    <xf numFmtId="178" fontId="15" fillId="0" borderId="5" xfId="2" applyNumberFormat="1" applyFont="1" applyBorder="1" applyAlignment="1">
      <alignment horizontal="center" vertical="center" shrinkToFit="1"/>
    </xf>
    <xf numFmtId="178" fontId="15" fillId="0" borderId="6" xfId="2" applyNumberFormat="1" applyFont="1" applyBorder="1" applyAlignment="1">
      <alignment horizontal="center" vertical="center" shrinkToFit="1"/>
    </xf>
    <xf numFmtId="178" fontId="15" fillId="0" borderId="7" xfId="2" applyNumberFormat="1" applyFont="1" applyBorder="1" applyAlignment="1">
      <alignment horizontal="center" vertical="center" shrinkToFit="1"/>
    </xf>
    <xf numFmtId="179" fontId="15" fillId="0" borderId="2" xfId="2" applyNumberFormat="1" applyFont="1" applyBorder="1" applyAlignment="1">
      <alignment horizontal="center" vertical="center" wrapText="1" shrinkToFit="1"/>
    </xf>
    <xf numFmtId="179" fontId="15" fillId="0" borderId="3" xfId="2" applyNumberFormat="1" applyFont="1" applyBorder="1" applyAlignment="1">
      <alignment horizontal="center" vertical="center" wrapText="1" shrinkToFit="1"/>
    </xf>
    <xf numFmtId="179" fontId="15" fillId="0" borderId="4" xfId="2" applyNumberFormat="1" applyFont="1" applyBorder="1" applyAlignment="1">
      <alignment horizontal="center" vertical="center" wrapText="1" shrinkToFit="1"/>
    </xf>
    <xf numFmtId="0" fontId="15" fillId="0" borderId="8"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5"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7" xfId="2" applyFont="1" applyBorder="1" applyAlignment="1">
      <alignment horizontal="center" vertical="center" wrapText="1" shrinkToFit="1"/>
    </xf>
    <xf numFmtId="179" fontId="21" fillId="0" borderId="2" xfId="2" applyNumberFormat="1" applyFont="1" applyBorder="1" applyAlignment="1">
      <alignment horizontal="center" vertical="center" wrapText="1" shrinkToFit="1"/>
    </xf>
    <xf numFmtId="179" fontId="21" fillId="0" borderId="3" xfId="2" applyNumberFormat="1" applyFont="1" applyBorder="1" applyAlignment="1">
      <alignment horizontal="center" vertical="center" wrapText="1" shrinkToFit="1"/>
    </xf>
    <xf numFmtId="179" fontId="21" fillId="0" borderId="39" xfId="2" applyNumberFormat="1" applyFont="1" applyBorder="1" applyAlignment="1">
      <alignment horizontal="center" vertical="center" wrapText="1" shrinkToFit="1"/>
    </xf>
    <xf numFmtId="179" fontId="21" fillId="0" borderId="4" xfId="2" applyNumberFormat="1" applyFont="1" applyBorder="1" applyAlignment="1">
      <alignment horizontal="center" vertical="center" wrapText="1" shrinkToFit="1"/>
    </xf>
    <xf numFmtId="0" fontId="22" fillId="0" borderId="0" xfId="0" applyFont="1" applyAlignment="1" applyProtection="1">
      <alignment horizontal="right" shrinkToFit="1"/>
      <protection locked="0"/>
    </xf>
    <xf numFmtId="180" fontId="23" fillId="0" borderId="0" xfId="0" applyNumberFormat="1" applyFont="1" applyAlignment="1" applyProtection="1">
      <alignment horizontal="left" shrinkToFit="1"/>
      <protection locked="0"/>
    </xf>
    <xf numFmtId="20" fontId="15" fillId="0" borderId="8" xfId="2" applyNumberFormat="1" applyFont="1" applyBorder="1" applyAlignment="1">
      <alignment horizontal="center" vertical="center"/>
    </xf>
    <xf numFmtId="20" fontId="15" fillId="0" borderId="9" xfId="2" applyNumberFormat="1" applyFont="1" applyBorder="1" applyAlignment="1">
      <alignment horizontal="center" vertical="center"/>
    </xf>
    <xf numFmtId="20" fontId="15" fillId="0" borderId="5" xfId="2" applyNumberFormat="1" applyFont="1" applyBorder="1" applyAlignment="1">
      <alignment horizontal="center" vertical="center"/>
    </xf>
    <xf numFmtId="20" fontId="15" fillId="0" borderId="6" xfId="2" applyNumberFormat="1" applyFont="1" applyBorder="1" applyAlignment="1">
      <alignment horizontal="center" vertical="center"/>
    </xf>
    <xf numFmtId="20" fontId="28" fillId="0" borderId="1" xfId="2" applyNumberFormat="1" applyFont="1" applyBorder="1" applyAlignment="1">
      <alignment horizontal="center" vertical="center" wrapText="1"/>
    </xf>
    <xf numFmtId="20" fontId="28" fillId="0" borderId="1" xfId="2"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3" fillId="0" borderId="11"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7" fillId="0" borderId="1" xfId="2" applyFont="1" applyBorder="1" applyAlignment="1">
      <alignment horizontal="center" vertical="center" shrinkToFi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20" fillId="0" borderId="3" xfId="0" applyFont="1" applyBorder="1" applyAlignment="1" applyProtection="1">
      <alignment horizontal="left" vertical="center" wrapText="1" shrinkToFit="1"/>
      <protection locked="0"/>
    </xf>
    <xf numFmtId="0" fontId="20" fillId="0" borderId="4"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3" fillId="0" borderId="26"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26"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10" fillId="0" borderId="14" xfId="0" applyFont="1" applyBorder="1" applyAlignment="1" applyProtection="1">
      <alignment horizontal="center" vertical="center"/>
      <protection locked="0"/>
    </xf>
    <xf numFmtId="0" fontId="3" fillId="0" borderId="20"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10" xfId="0" applyFont="1" applyBorder="1" applyAlignment="1" applyProtection="1">
      <alignment horizontal="left" vertical="center" wrapText="1" shrinkToFit="1"/>
      <protection locked="0"/>
    </xf>
    <xf numFmtId="0" fontId="3" fillId="0" borderId="28" xfId="0" applyFont="1" applyBorder="1" applyAlignment="1" applyProtection="1">
      <alignment horizontal="left" vertical="center" wrapText="1" shrinkToFit="1"/>
      <protection locked="0"/>
    </xf>
    <xf numFmtId="0" fontId="3" fillId="0" borderId="29" xfId="0" applyFont="1" applyBorder="1" applyAlignment="1" applyProtection="1">
      <alignment horizontal="left" vertical="center" wrapText="1" shrinkToFit="1"/>
      <protection locked="0"/>
    </xf>
    <xf numFmtId="0" fontId="3" fillId="0" borderId="30" xfId="0" applyFont="1" applyBorder="1" applyAlignment="1" applyProtection="1">
      <alignment horizontal="left" vertical="center" wrapText="1" shrinkToFit="1"/>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3" fillId="0" borderId="21"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10" fillId="0" borderId="15" xfId="0" applyFont="1" applyBorder="1" applyAlignment="1" applyProtection="1">
      <alignment horizontal="center" vertical="center"/>
      <protection locked="0"/>
    </xf>
    <xf numFmtId="0" fontId="3" fillId="0" borderId="22"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177" fontId="3" fillId="0" borderId="0" xfId="0" applyNumberFormat="1" applyFont="1" applyAlignment="1" applyProtection="1">
      <alignment horizontal="left" vertical="center"/>
      <protection locked="0"/>
    </xf>
    <xf numFmtId="177" fontId="3" fillId="0" borderId="9" xfId="0" applyNumberFormat="1" applyFont="1" applyBorder="1" applyAlignment="1" applyProtection="1">
      <alignment horizontal="left" vertical="center"/>
      <protection locked="0"/>
    </xf>
    <xf numFmtId="177" fontId="3" fillId="0" borderId="9"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0" fillId="0" borderId="1" xfId="0" applyBorder="1">
      <alignment vertical="center"/>
    </xf>
  </cellXfs>
  <cellStyles count="25">
    <cellStyle name="桁区切り 2" xfId="3" xr:uid="{00000000-0005-0000-0000-000000000000}"/>
    <cellStyle name="桁区切り 3" xfId="12" xr:uid="{00000000-0005-0000-0000-000001000000}"/>
    <cellStyle name="桁区切り 4" xfId="14" xr:uid="{00000000-0005-0000-0000-000002000000}"/>
    <cellStyle name="桁区切り 5" xfId="15" xr:uid="{00000000-0005-0000-0000-000003000000}"/>
    <cellStyle name="桁区切り 6" xfId="18" xr:uid="{00000000-0005-0000-0000-000004000000}"/>
    <cellStyle name="桁区切り 6 2" xfId="23" xr:uid="{00000000-0005-0000-0000-000005000000}"/>
    <cellStyle name="桁区切り 7" xfId="19" xr:uid="{00000000-0005-0000-0000-000006000000}"/>
    <cellStyle name="桁区切り 8" xfId="22" xr:uid="{00000000-0005-0000-0000-000007000000}"/>
    <cellStyle name="桁区切り 9" xfId="5" xr:uid="{00000000-0005-0000-0000-000008000000}"/>
    <cellStyle name="標準" xfId="0" builtinId="0"/>
    <cellStyle name="標準 10" xfId="21" xr:uid="{00000000-0005-0000-0000-00000A000000}"/>
    <cellStyle name="標準 11" xfId="4" xr:uid="{00000000-0005-0000-0000-00000B000000}"/>
    <cellStyle name="標準 2" xfId="1" xr:uid="{00000000-0005-0000-0000-00000C000000}"/>
    <cellStyle name="標準 2 2" xfId="11" xr:uid="{00000000-0005-0000-0000-00000D000000}"/>
    <cellStyle name="標準 2 3" xfId="7" xr:uid="{00000000-0005-0000-0000-00000E000000}"/>
    <cellStyle name="標準 3" xfId="2" xr:uid="{00000000-0005-0000-0000-00000F000000}"/>
    <cellStyle name="標準 3 2" xfId="8" xr:uid="{00000000-0005-0000-0000-000010000000}"/>
    <cellStyle name="標準 4" xfId="9" xr:uid="{00000000-0005-0000-0000-000011000000}"/>
    <cellStyle name="標準 5" xfId="6" xr:uid="{00000000-0005-0000-0000-000012000000}"/>
    <cellStyle name="標準 5 2" xfId="10" xr:uid="{00000000-0005-0000-0000-000013000000}"/>
    <cellStyle name="標準 6" xfId="13" xr:uid="{00000000-0005-0000-0000-000014000000}"/>
    <cellStyle name="標準 7" xfId="16" xr:uid="{00000000-0005-0000-0000-000015000000}"/>
    <cellStyle name="標準 8" xfId="17" xr:uid="{00000000-0005-0000-0000-000016000000}"/>
    <cellStyle name="標準 8 2" xfId="24" xr:uid="{00000000-0005-0000-0000-000017000000}"/>
    <cellStyle name="標準 9" xfId="20"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27655</xdr:colOff>
      <xdr:row>33</xdr:row>
      <xdr:rowOff>281730</xdr:rowOff>
    </xdr:from>
    <xdr:to>
      <xdr:col>38</xdr:col>
      <xdr:colOff>141955</xdr:colOff>
      <xdr:row>42</xdr:row>
      <xdr:rowOff>188029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55" y="9475119"/>
          <a:ext cx="6810022" cy="1712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ja-JP" altLang="ja-JP" sz="1050">
              <a:solidFill>
                <a:schemeClr val="dk1"/>
              </a:solidFill>
              <a:latin typeface="HGPｺﾞｼｯｸM" pitchFamily="50" charset="-128"/>
              <a:ea typeface="HGPｺﾞｼｯｸM" pitchFamily="50" charset="-128"/>
              <a:cs typeface="+mn-cs"/>
            </a:rPr>
            <a:t>（申請上の注意事項）</a:t>
          </a:r>
        </a:p>
        <a:p>
          <a:pPr hangingPunct="0"/>
          <a:r>
            <a:rPr lang="ja-JP" altLang="en-US" sz="1050">
              <a:solidFill>
                <a:schemeClr val="dk1"/>
              </a:solidFill>
              <a:latin typeface="HGPｺﾞｼｯｸM" pitchFamily="50" charset="-128"/>
              <a:ea typeface="HGPｺﾞｼｯｸM" pitchFamily="50" charset="-128"/>
              <a:cs typeface="+mn-cs"/>
            </a:rPr>
            <a:t>　　　　</a:t>
          </a:r>
          <a:r>
            <a:rPr lang="ja-JP" altLang="ja-JP" sz="1050">
              <a:solidFill>
                <a:schemeClr val="dk1"/>
              </a:solidFill>
              <a:latin typeface="HGPｺﾞｼｯｸM" pitchFamily="50" charset="-128"/>
              <a:ea typeface="HGPｺﾞｼｯｸM" pitchFamily="50" charset="-128"/>
              <a:cs typeface="+mn-cs"/>
            </a:rPr>
            <a:t>１　開発目的・内容及び利用工程がわかる開発計画書を添付のこと（任意様式）</a:t>
          </a:r>
        </a:p>
        <a:p>
          <a:pPr hangingPunct="0"/>
          <a:r>
            <a:rPr lang="ja-JP" altLang="ja-JP" sz="1050">
              <a:solidFill>
                <a:schemeClr val="dk1"/>
              </a:solidFill>
              <a:latin typeface="HGPｺﾞｼｯｸM" pitchFamily="50" charset="-128"/>
              <a:ea typeface="HGPｺﾞｼｯｸM" pitchFamily="50" charset="-128"/>
              <a:cs typeface="+mn-cs"/>
            </a:rPr>
            <a:t>　　　　２　記載内容に変更が生じた場合は、速やかに財団に連絡すること</a:t>
          </a:r>
        </a:p>
        <a:p>
          <a:pPr hangingPunct="0"/>
          <a:r>
            <a:rPr lang="ja-JP" altLang="ja-JP" sz="1050">
              <a:solidFill>
                <a:schemeClr val="dk1"/>
              </a:solidFill>
              <a:latin typeface="HGPｺﾞｼｯｸM" pitchFamily="50" charset="-128"/>
              <a:ea typeface="HGPｺﾞｼｯｸM" pitchFamily="50" charset="-128"/>
              <a:cs typeface="+mn-cs"/>
            </a:rPr>
            <a:t>　　　　３　センターＨＰに掲載の「機器利用の手引き」を確認の上、申請すること</a:t>
          </a:r>
          <a:endParaRPr lang="en-US" altLang="ja-JP" sz="1050">
            <a:solidFill>
              <a:schemeClr val="dk1"/>
            </a:solidFill>
            <a:latin typeface="HGPｺﾞｼｯｸM" pitchFamily="50" charset="-128"/>
            <a:ea typeface="HGPｺﾞｼｯｸM" pitchFamily="50" charset="-128"/>
            <a:cs typeface="+mn-cs"/>
          </a:endParaRPr>
        </a:p>
        <a:p>
          <a:pPr hangingPunct="0"/>
          <a:r>
            <a:rPr lang="ja-JP" altLang="en-US" sz="1050">
              <a:solidFill>
                <a:sysClr val="windowText" lastClr="000000"/>
              </a:solidFill>
              <a:latin typeface="HGPｺﾞｼｯｸM" pitchFamily="50" charset="-128"/>
              <a:ea typeface="HGPｺﾞｼｯｸM" pitchFamily="50" charset="-128"/>
              <a:cs typeface="+mn-cs"/>
            </a:rPr>
            <a:t>　　　　４　減免措置を受ける場合は該当することが分かる資料を添付すること</a:t>
          </a:r>
          <a:endParaRPr lang="en-US" altLang="ja-JP" sz="1050">
            <a:solidFill>
              <a:sysClr val="windowText" lastClr="000000"/>
            </a:solidFill>
            <a:latin typeface="HGPｺﾞｼｯｸM" pitchFamily="50" charset="-128"/>
            <a:ea typeface="HGPｺﾞｼｯｸM" pitchFamily="50" charset="-128"/>
            <a:cs typeface="+mn-cs"/>
          </a:endParaRPr>
        </a:p>
        <a:p>
          <a:pPr hangingPunct="0"/>
          <a:r>
            <a:rPr kumimoji="1" lang="ja-JP" altLang="en-US" sz="1050">
              <a:solidFill>
                <a:schemeClr val="dk1"/>
              </a:solidFill>
              <a:latin typeface="HGPｺﾞｼｯｸM" pitchFamily="50" charset="-128"/>
              <a:ea typeface="HGPｺﾞｼｯｸM" pitchFamily="50" charset="-128"/>
              <a:cs typeface="+mn-cs"/>
            </a:rPr>
            <a:t>　　　　５</a:t>
          </a:r>
          <a:r>
            <a:rPr kumimoji="1" lang="ja-JP" altLang="en-US" sz="1200">
              <a:solidFill>
                <a:schemeClr val="dk1"/>
              </a:solidFill>
              <a:latin typeface="HGPｺﾞｼｯｸM" pitchFamily="50" charset="-128"/>
              <a:ea typeface="HGPｺﾞｼｯｸM" pitchFamily="50" charset="-128"/>
              <a:cs typeface="+mn-cs"/>
            </a:rPr>
            <a:t>　</a:t>
          </a:r>
          <a:r>
            <a:rPr kumimoji="1" lang="ja-JP" altLang="en-US" sz="1150" b="1" u="sng">
              <a:solidFill>
                <a:schemeClr val="dk1"/>
              </a:solidFill>
              <a:latin typeface="HGPｺﾞｼｯｸM" pitchFamily="50" charset="-128"/>
              <a:ea typeface="HGPｺﾞｼｯｸM" pitchFamily="50" charset="-128"/>
              <a:cs typeface="+mn-cs"/>
            </a:rPr>
            <a:t>お問い合わせ先</a:t>
          </a:r>
          <a:r>
            <a:rPr kumimoji="1" lang="ja-JP" altLang="en-US" sz="1150" b="1" u="sng" baseline="0">
              <a:solidFill>
                <a:schemeClr val="dk1"/>
              </a:solidFill>
              <a:latin typeface="HGPｺﾞｼｯｸM" pitchFamily="50" charset="-128"/>
              <a:ea typeface="HGPｺﾞｼｯｸM" pitchFamily="50" charset="-128"/>
              <a:cs typeface="+mn-cs"/>
            </a:rPr>
            <a:t>  ： </a:t>
          </a:r>
          <a:r>
            <a:rPr kumimoji="1" lang="en-US" altLang="ja-JP" sz="1150" b="1" u="sng">
              <a:solidFill>
                <a:schemeClr val="dk1"/>
              </a:solidFill>
              <a:latin typeface="HGPｺﾞｼｯｸM" pitchFamily="50" charset="-128"/>
              <a:ea typeface="HGPｺﾞｼｯｸM" pitchFamily="50" charset="-128"/>
              <a:cs typeface="+mn-cs"/>
            </a:rPr>
            <a:t>3d-riyo@ist.or.jp</a:t>
          </a:r>
          <a:endParaRPr kumimoji="1" lang="ja-JP" altLang="en-US" sz="1150" b="1" u="sng">
            <a:latin typeface="HGPｺﾞｼｯｸM" pitchFamily="50" charset="-128"/>
            <a:ea typeface="HGPｺﾞｼｯｸM" pitchFamily="50" charset="-128"/>
          </a:endParaRPr>
        </a:p>
      </xdr:txBody>
    </xdr:sp>
    <xdr:clientData/>
  </xdr:twoCellAnchor>
  <xdr:twoCellAnchor>
    <xdr:from>
      <xdr:col>8</xdr:col>
      <xdr:colOff>112059</xdr:colOff>
      <xdr:row>21</xdr:row>
      <xdr:rowOff>7004</xdr:rowOff>
    </xdr:from>
    <xdr:to>
      <xdr:col>15</xdr:col>
      <xdr:colOff>91048</xdr:colOff>
      <xdr:row>21</xdr:row>
      <xdr:rowOff>258592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40809" y="7150754"/>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前</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8</xdr:col>
      <xdr:colOff>112059</xdr:colOff>
      <xdr:row>22</xdr:row>
      <xdr:rowOff>7004</xdr:rowOff>
    </xdr:from>
    <xdr:to>
      <xdr:col>15</xdr:col>
      <xdr:colOff>91048</xdr:colOff>
      <xdr:row>22</xdr:row>
      <xdr:rowOff>258592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540809" y="7409890"/>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後</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8</xdr:col>
      <xdr:colOff>105055</xdr:colOff>
      <xdr:row>23</xdr:row>
      <xdr:rowOff>7003</xdr:rowOff>
    </xdr:from>
    <xdr:to>
      <xdr:col>17</xdr:col>
      <xdr:colOff>84044</xdr:colOff>
      <xdr:row>23</xdr:row>
      <xdr:rowOff>252132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33805" y="7669025"/>
          <a:ext cx="1806949" cy="24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試作ﾌｧﾌﾞﾚｽ・ﾍﾞﾝﾁｬｰ</a:t>
          </a:r>
          <a:endParaRPr kumimoji="1" lang="ja-JP" altLang="en-US" sz="900">
            <a:latin typeface="HGPｺﾞｼｯｸM" pitchFamily="50" charset="-128"/>
            <a:ea typeface="HGPｺﾞｼｯｸM" pitchFamily="50" charset="-128"/>
          </a:endParaRPr>
        </a:p>
      </xdr:txBody>
    </xdr:sp>
    <xdr:clientData/>
  </xdr:twoCellAnchor>
  <xdr:twoCellAnchor>
    <xdr:from>
      <xdr:col>16</xdr:col>
      <xdr:colOff>21011</xdr:colOff>
      <xdr:row>21</xdr:row>
      <xdr:rowOff>21011</xdr:rowOff>
    </xdr:from>
    <xdr:to>
      <xdr:col>23</xdr:col>
      <xdr:colOff>0</xdr:colOff>
      <xdr:row>22</xdr:row>
      <xdr:rowOff>13463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74614" y="7164761"/>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前</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16</xdr:col>
      <xdr:colOff>35019</xdr:colOff>
      <xdr:row>22</xdr:row>
      <xdr:rowOff>28014</xdr:rowOff>
    </xdr:from>
    <xdr:to>
      <xdr:col>23</xdr:col>
      <xdr:colOff>14008</xdr:colOff>
      <xdr:row>23</xdr:row>
      <xdr:rowOff>20466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088622" y="7430900"/>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後</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16</xdr:col>
      <xdr:colOff>21011</xdr:colOff>
      <xdr:row>23</xdr:row>
      <xdr:rowOff>14007</xdr:rowOff>
    </xdr:from>
    <xdr:to>
      <xdr:col>23</xdr:col>
      <xdr:colOff>0</xdr:colOff>
      <xdr:row>24</xdr:row>
      <xdr:rowOff>6459</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074614" y="7676029"/>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プリント配線製造</a:t>
          </a:r>
        </a:p>
      </xdr:txBody>
    </xdr:sp>
    <xdr:clientData/>
  </xdr:twoCellAnchor>
  <xdr:twoCellAnchor>
    <xdr:from>
      <xdr:col>23</xdr:col>
      <xdr:colOff>146107</xdr:colOff>
      <xdr:row>21</xdr:row>
      <xdr:rowOff>1</xdr:rowOff>
    </xdr:from>
    <xdr:to>
      <xdr:col>30</xdr:col>
      <xdr:colOff>125095</xdr:colOff>
      <xdr:row>21</xdr:row>
      <xdr:rowOff>251589</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512953" y="7231674"/>
          <a:ext cx="1363777"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前工程製造</a:t>
          </a:r>
        </a:p>
      </xdr:txBody>
    </xdr:sp>
    <xdr:clientData/>
  </xdr:twoCellAnchor>
  <xdr:twoCellAnchor>
    <xdr:from>
      <xdr:col>23</xdr:col>
      <xdr:colOff>138780</xdr:colOff>
      <xdr:row>22</xdr:row>
      <xdr:rowOff>7003</xdr:rowOff>
    </xdr:from>
    <xdr:to>
      <xdr:col>30</xdr:col>
      <xdr:colOff>117768</xdr:colOff>
      <xdr:row>23</xdr:row>
      <xdr:rowOff>2148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505626" y="7495118"/>
          <a:ext cx="1363777"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後工程製造</a:t>
          </a:r>
        </a:p>
      </xdr:txBody>
    </xdr:sp>
    <xdr:clientData/>
  </xdr:twoCellAnchor>
  <xdr:twoCellAnchor>
    <xdr:from>
      <xdr:col>23</xdr:col>
      <xdr:colOff>145461</xdr:colOff>
      <xdr:row>23</xdr:row>
      <xdr:rowOff>14008</xdr:rowOff>
    </xdr:from>
    <xdr:to>
      <xdr:col>30</xdr:col>
      <xdr:colOff>124449</xdr:colOff>
      <xdr:row>24</xdr:row>
      <xdr:rowOff>6460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512307" y="7758566"/>
          <a:ext cx="1363777" cy="248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機器・材料商社</a:t>
          </a:r>
        </a:p>
      </xdr:txBody>
    </xdr:sp>
    <xdr:clientData/>
  </xdr:twoCellAnchor>
  <xdr:twoCellAnchor>
    <xdr:from>
      <xdr:col>30</xdr:col>
      <xdr:colOff>90079</xdr:colOff>
      <xdr:row>21</xdr:row>
      <xdr:rowOff>7003</xdr:rowOff>
    </xdr:from>
    <xdr:to>
      <xdr:col>36</xdr:col>
      <xdr:colOff>182851</xdr:colOff>
      <xdr:row>22</xdr:row>
      <xdr:rowOff>2149</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41714" y="7238676"/>
          <a:ext cx="1081906"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部品開発製造</a:t>
          </a:r>
        </a:p>
      </xdr:txBody>
    </xdr:sp>
    <xdr:clientData/>
  </xdr:twoCellAnchor>
  <xdr:twoCellAnchor>
    <xdr:from>
      <xdr:col>30</xdr:col>
      <xdr:colOff>97405</xdr:colOff>
      <xdr:row>21</xdr:row>
      <xdr:rowOff>255796</xdr:rowOff>
    </xdr:from>
    <xdr:to>
      <xdr:col>35</xdr:col>
      <xdr:colOff>181449</xdr:colOff>
      <xdr:row>22</xdr:row>
      <xdr:rowOff>248249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849040" y="7487469"/>
          <a:ext cx="875351" cy="248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検査・観察</a:t>
          </a:r>
        </a:p>
      </xdr:txBody>
    </xdr:sp>
    <xdr:clientData/>
  </xdr:twoCellAnchor>
  <xdr:twoCellAnchor>
    <xdr:from>
      <xdr:col>9</xdr:col>
      <xdr:colOff>175092</xdr:colOff>
      <xdr:row>19</xdr:row>
      <xdr:rowOff>35019</xdr:rowOff>
    </xdr:from>
    <xdr:to>
      <xdr:col>11</xdr:col>
      <xdr:colOff>154081</xdr:colOff>
      <xdr:row>19</xdr:row>
      <xdr:rowOff>286607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806949" y="6464394"/>
          <a:ext cx="385202"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有</a:t>
          </a:r>
        </a:p>
      </xdr:txBody>
    </xdr:sp>
    <xdr:clientData/>
  </xdr:twoCellAnchor>
  <xdr:twoCellAnchor>
    <xdr:from>
      <xdr:col>13</xdr:col>
      <xdr:colOff>168090</xdr:colOff>
      <xdr:row>19</xdr:row>
      <xdr:rowOff>35019</xdr:rowOff>
    </xdr:from>
    <xdr:to>
      <xdr:col>15</xdr:col>
      <xdr:colOff>84045</xdr:colOff>
      <xdr:row>19</xdr:row>
      <xdr:rowOff>286607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566658" y="6667883"/>
          <a:ext cx="314273"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無</a:t>
          </a:r>
        </a:p>
      </xdr:txBody>
    </xdr:sp>
    <xdr:clientData/>
  </xdr:twoCellAnchor>
  <xdr:twoCellAnchor>
    <xdr:from>
      <xdr:col>8</xdr:col>
      <xdr:colOff>112060</xdr:colOff>
      <xdr:row>24</xdr:row>
      <xdr:rowOff>14008</xdr:rowOff>
    </xdr:from>
    <xdr:to>
      <xdr:col>13</xdr:col>
      <xdr:colOff>7005</xdr:colOff>
      <xdr:row>25</xdr:row>
      <xdr:rowOff>6460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540810" y="7935166"/>
          <a:ext cx="910478"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材料開発</a:t>
          </a:r>
        </a:p>
      </xdr:txBody>
    </xdr:sp>
    <xdr:clientData/>
  </xdr:twoCellAnchor>
  <xdr:twoCellAnchor>
    <xdr:from>
      <xdr:col>8</xdr:col>
      <xdr:colOff>112058</xdr:colOff>
      <xdr:row>25</xdr:row>
      <xdr:rowOff>7004</xdr:rowOff>
    </xdr:from>
    <xdr:to>
      <xdr:col>15</xdr:col>
      <xdr:colOff>170089</xdr:colOff>
      <xdr:row>26</xdr:row>
      <xdr:rowOff>3458</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40808" y="8247830"/>
          <a:ext cx="1486781"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装置開発改善プロセス</a:t>
          </a:r>
        </a:p>
      </xdr:txBody>
    </xdr:sp>
    <xdr:clientData/>
  </xdr:twoCellAnchor>
  <xdr:twoCellAnchor>
    <xdr:from>
      <xdr:col>8</xdr:col>
      <xdr:colOff>105055</xdr:colOff>
      <xdr:row>25</xdr:row>
      <xdr:rowOff>238125</xdr:rowOff>
    </xdr:from>
    <xdr:to>
      <xdr:col>15</xdr:col>
      <xdr:colOff>84044</xdr:colOff>
      <xdr:row>26</xdr:row>
      <xdr:rowOff>230577</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3805" y="8418419"/>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工程改善・工程不足</a:t>
          </a:r>
        </a:p>
      </xdr:txBody>
    </xdr:sp>
    <xdr:clientData/>
  </xdr:twoCellAnchor>
  <xdr:twoCellAnchor>
    <xdr:from>
      <xdr:col>16</xdr:col>
      <xdr:colOff>28015</xdr:colOff>
      <xdr:row>24</xdr:row>
      <xdr:rowOff>1</xdr:rowOff>
    </xdr:from>
    <xdr:to>
      <xdr:col>23</xdr:col>
      <xdr:colOff>7004</xdr:colOff>
      <xdr:row>24</xdr:row>
      <xdr:rowOff>251589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1618" y="7921159"/>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製品開発試作</a:t>
          </a:r>
        </a:p>
      </xdr:txBody>
    </xdr:sp>
    <xdr:clientData/>
  </xdr:twoCellAnchor>
  <xdr:twoCellAnchor>
    <xdr:from>
      <xdr:col>16</xdr:col>
      <xdr:colOff>35019</xdr:colOff>
      <xdr:row>25</xdr:row>
      <xdr:rowOff>0</xdr:rowOff>
    </xdr:from>
    <xdr:to>
      <xdr:col>23</xdr:col>
      <xdr:colOff>14008</xdr:colOff>
      <xdr:row>25</xdr:row>
      <xdr:rowOff>251588</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8622" y="8180294"/>
          <a:ext cx="140073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製品評価解析</a:t>
          </a:r>
        </a:p>
      </xdr:txBody>
    </xdr:sp>
    <xdr:clientData/>
  </xdr:twoCellAnchor>
  <xdr:twoCellAnchor>
    <xdr:from>
      <xdr:col>16</xdr:col>
      <xdr:colOff>49026</xdr:colOff>
      <xdr:row>26</xdr:row>
      <xdr:rowOff>0</xdr:rowOff>
    </xdr:from>
    <xdr:to>
      <xdr:col>19</xdr:col>
      <xdr:colOff>56029</xdr:colOff>
      <xdr:row>26</xdr:row>
      <xdr:rowOff>251588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02629" y="8439430"/>
          <a:ext cx="616323"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その他</a:t>
          </a:r>
        </a:p>
      </xdr:txBody>
    </xdr:sp>
    <xdr:clientData/>
  </xdr:twoCellAnchor>
  <xdr:twoCellAnchor>
    <xdr:from>
      <xdr:col>23</xdr:col>
      <xdr:colOff>145138</xdr:colOff>
      <xdr:row>23</xdr:row>
      <xdr:rowOff>241788</xdr:rowOff>
    </xdr:from>
    <xdr:to>
      <xdr:col>30</xdr:col>
      <xdr:colOff>124126</xdr:colOff>
      <xdr:row>24</xdr:row>
      <xdr:rowOff>236934</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511984" y="7986346"/>
          <a:ext cx="1363777"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機器の応用利用</a:t>
          </a:r>
        </a:p>
      </xdr:txBody>
    </xdr:sp>
    <xdr:clientData/>
  </xdr:twoCellAnchor>
  <xdr:twoCellAnchor>
    <xdr:from>
      <xdr:col>23</xdr:col>
      <xdr:colOff>142512</xdr:colOff>
      <xdr:row>24</xdr:row>
      <xdr:rowOff>236604</xdr:rowOff>
    </xdr:from>
    <xdr:to>
      <xdr:col>28</xdr:col>
      <xdr:colOff>65472</xdr:colOff>
      <xdr:row>25</xdr:row>
      <xdr:rowOff>229056</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589238" y="8208615"/>
          <a:ext cx="932402" cy="251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工程勉強</a:t>
          </a:r>
        </a:p>
      </xdr:txBody>
    </xdr:sp>
    <xdr:clientData/>
  </xdr:twoCellAnchor>
  <xdr:twoCellAnchor>
    <xdr:from>
      <xdr:col>30</xdr:col>
      <xdr:colOff>101705</xdr:colOff>
      <xdr:row>23</xdr:row>
      <xdr:rowOff>245128</xdr:rowOff>
    </xdr:from>
    <xdr:to>
      <xdr:col>36</xdr:col>
      <xdr:colOff>185749</xdr:colOff>
      <xdr:row>24</xdr:row>
      <xdr:rowOff>237580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961651" y="7958307"/>
          <a:ext cx="1093487" cy="251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実装実験</a:t>
          </a:r>
        </a:p>
      </xdr:txBody>
    </xdr:sp>
    <xdr:clientData/>
  </xdr:twoCellAnchor>
  <xdr:twoCellAnchor>
    <xdr:from>
      <xdr:col>30</xdr:col>
      <xdr:colOff>80595</xdr:colOff>
      <xdr:row>22</xdr:row>
      <xdr:rowOff>249115</xdr:rowOff>
    </xdr:from>
    <xdr:to>
      <xdr:col>39</xdr:col>
      <xdr:colOff>83658</xdr:colOff>
      <xdr:row>23</xdr:row>
      <xdr:rowOff>240258</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832230" y="7737230"/>
          <a:ext cx="1387851" cy="247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その他</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研究・大学他</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22</xdr:row>
          <xdr:rowOff>38100</xdr:rowOff>
        </xdr:from>
        <xdr:to>
          <xdr:col>9</xdr:col>
          <xdr:colOff>104775</xdr:colOff>
          <xdr:row>22</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38100</xdr:rowOff>
        </xdr:from>
        <xdr:to>
          <xdr:col>17</xdr:col>
          <xdr:colOff>28575</xdr:colOff>
          <xdr:row>22</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31750</xdr:rowOff>
        </xdr:from>
        <xdr:to>
          <xdr:col>24</xdr:col>
          <xdr:colOff>123825</xdr:colOff>
          <xdr:row>21</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xdr:row>
          <xdr:rowOff>38100</xdr:rowOff>
        </xdr:from>
        <xdr:to>
          <xdr:col>24</xdr:col>
          <xdr:colOff>123825</xdr:colOff>
          <xdr:row>22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21</xdr:row>
          <xdr:rowOff>31750</xdr:rowOff>
        </xdr:from>
        <xdr:to>
          <xdr:col>31</xdr:col>
          <xdr:colOff>76200</xdr:colOff>
          <xdr:row>21</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31750</xdr:rowOff>
        </xdr:from>
        <xdr:to>
          <xdr:col>9</xdr:col>
          <xdr:colOff>104775</xdr:colOff>
          <xdr:row>23</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31750</xdr:rowOff>
        </xdr:from>
        <xdr:to>
          <xdr:col>17</xdr:col>
          <xdr:colOff>19050</xdr:colOff>
          <xdr:row>23</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22</xdr:row>
          <xdr:rowOff>19050</xdr:rowOff>
        </xdr:from>
        <xdr:to>
          <xdr:col>31</xdr:col>
          <xdr:colOff>76200</xdr:colOff>
          <xdr:row>22</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38100</xdr:rowOff>
        </xdr:from>
        <xdr:to>
          <xdr:col>24</xdr:col>
          <xdr:colOff>123825</xdr:colOff>
          <xdr:row>23</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31750</xdr:rowOff>
        </xdr:from>
        <xdr:to>
          <xdr:col>9</xdr:col>
          <xdr:colOff>104775</xdr:colOff>
          <xdr:row>21</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21</xdr:row>
          <xdr:rowOff>31750</xdr:rowOff>
        </xdr:from>
        <xdr:to>
          <xdr:col>17</xdr:col>
          <xdr:colOff>19050</xdr:colOff>
          <xdr:row>21</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31750</xdr:rowOff>
        </xdr:from>
        <xdr:to>
          <xdr:col>9</xdr:col>
          <xdr:colOff>104775</xdr:colOff>
          <xdr:row>24</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12700</xdr:rowOff>
        </xdr:from>
        <xdr:to>
          <xdr:col>9</xdr:col>
          <xdr:colOff>104775</xdr:colOff>
          <xdr:row>25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24</xdr:row>
          <xdr:rowOff>31750</xdr:rowOff>
        </xdr:from>
        <xdr:to>
          <xdr:col>17</xdr:col>
          <xdr:colOff>28575</xdr:colOff>
          <xdr:row>24</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25</xdr:row>
          <xdr:rowOff>38100</xdr:rowOff>
        </xdr:from>
        <xdr:to>
          <xdr:col>17</xdr:col>
          <xdr:colOff>28575</xdr:colOff>
          <xdr:row>25</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12700</xdr:rowOff>
        </xdr:from>
        <xdr:to>
          <xdr:col>9</xdr:col>
          <xdr:colOff>104775</xdr:colOff>
          <xdr:row>26</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24</xdr:row>
          <xdr:rowOff>12700</xdr:rowOff>
        </xdr:from>
        <xdr:to>
          <xdr:col>24</xdr:col>
          <xdr:colOff>123825</xdr:colOff>
          <xdr:row>24</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24</xdr:row>
          <xdr:rowOff>0</xdr:rowOff>
        </xdr:from>
        <xdr:to>
          <xdr:col>31</xdr:col>
          <xdr:colOff>85725</xdr:colOff>
          <xdr:row>24</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25</xdr:row>
          <xdr:rowOff>0</xdr:rowOff>
        </xdr:from>
        <xdr:to>
          <xdr:col>24</xdr:col>
          <xdr:colOff>123825</xdr:colOff>
          <xdr:row>25</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19050</xdr:rowOff>
        </xdr:from>
        <xdr:to>
          <xdr:col>17</xdr:col>
          <xdr:colOff>38100</xdr:colOff>
          <xdr:row>26</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19050</xdr:rowOff>
        </xdr:from>
        <xdr:to>
          <xdr:col>10</xdr:col>
          <xdr:colOff>104775</xdr:colOff>
          <xdr:row>19</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19</xdr:row>
          <xdr:rowOff>19050</xdr:rowOff>
        </xdr:from>
        <xdr:to>
          <xdr:col>14</xdr:col>
          <xdr:colOff>85725</xdr:colOff>
          <xdr:row>19</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23</xdr:row>
          <xdr:rowOff>12700</xdr:rowOff>
        </xdr:from>
        <xdr:to>
          <xdr:col>31</xdr:col>
          <xdr:colOff>76200</xdr:colOff>
          <xdr:row>23</xdr:row>
          <xdr:rowOff>219075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25400</xdr:rowOff>
        </xdr:from>
        <xdr:to>
          <xdr:col>9</xdr:col>
          <xdr:colOff>133350</xdr:colOff>
          <xdr:row>28</xdr:row>
          <xdr:rowOff>85725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108582</xdr:colOff>
      <xdr:row>27</xdr:row>
      <xdr:rowOff>71697</xdr:rowOff>
    </xdr:from>
    <xdr:to>
      <xdr:col>32</xdr:col>
      <xdr:colOff>14110</xdr:colOff>
      <xdr:row>28</xdr:row>
      <xdr:rowOff>0</xdr:rowOff>
    </xdr:to>
    <xdr:sp macro="" textlink="">
      <xdr:nvSpPr>
        <xdr:cNvPr id="42" name="テキスト ボックス 41">
          <a:extLst>
            <a:ext uri="{FF2B5EF4-FFF2-40B4-BE49-F238E27FC236}">
              <a16:creationId xmlns:a16="http://schemas.microsoft.com/office/drawing/2014/main" id="{6BFCF0E2-3338-47D8-84BF-318E13A02672}"/>
            </a:ext>
          </a:extLst>
        </xdr:cNvPr>
        <xdr:cNvSpPr txBox="1"/>
      </xdr:nvSpPr>
      <xdr:spPr>
        <a:xfrm>
          <a:off x="1484415" y="8545419"/>
          <a:ext cx="4124751" cy="182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solidFill>
                <a:sysClr val="windowText" lastClr="000000"/>
              </a:solidFill>
              <a:latin typeface="HGPｺﾞｼｯｸM" pitchFamily="50" charset="-128"/>
              <a:ea typeface="HGPｺﾞｼｯｸM" pitchFamily="50" charset="-128"/>
            </a:rPr>
            <a:t>福岡県内の中小企業</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28</xdr:row>
          <xdr:rowOff>12700</xdr:rowOff>
        </xdr:from>
        <xdr:to>
          <xdr:col>16</xdr:col>
          <xdr:colOff>66675</xdr:colOff>
          <xdr:row>29</xdr:row>
          <xdr:rowOff>66675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112815</xdr:colOff>
      <xdr:row>28</xdr:row>
      <xdr:rowOff>19486</xdr:rowOff>
    </xdr:from>
    <xdr:to>
      <xdr:col>37</xdr:col>
      <xdr:colOff>49389</xdr:colOff>
      <xdr:row>28</xdr:row>
      <xdr:rowOff>239889</xdr:rowOff>
    </xdr:to>
    <xdr:sp macro="" textlink="">
      <xdr:nvSpPr>
        <xdr:cNvPr id="43" name="テキスト ボックス 42">
          <a:extLst>
            <a:ext uri="{FF2B5EF4-FFF2-40B4-BE49-F238E27FC236}">
              <a16:creationId xmlns:a16="http://schemas.microsoft.com/office/drawing/2014/main" id="{DE7F44E2-596A-41A4-BB42-F5CA14FC96D1}"/>
            </a:ext>
          </a:extLst>
        </xdr:cNvPr>
        <xdr:cNvSpPr txBox="1"/>
      </xdr:nvSpPr>
      <xdr:spPr>
        <a:xfrm>
          <a:off x="1488648" y="8747208"/>
          <a:ext cx="5073019" cy="220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solidFill>
                <a:sysClr val="windowText" lastClr="000000"/>
              </a:solidFill>
              <a:latin typeface="HGPｺﾞｼｯｸM" pitchFamily="50" charset="-128"/>
              <a:ea typeface="HGPｺﾞｼｯｸM" pitchFamily="50" charset="-128"/>
            </a:rPr>
            <a:t>福岡県内に事業所を有し、かつ利用者の勤務地が当該事業所である福岡県外の中小企業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20601</xdr:colOff>
      <xdr:row>30</xdr:row>
      <xdr:rowOff>93700</xdr:rowOff>
    </xdr:from>
    <xdr:to>
      <xdr:col>39</xdr:col>
      <xdr:colOff>30126</xdr:colOff>
      <xdr:row>36</xdr:row>
      <xdr:rowOff>103224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0151" y="9685375"/>
          <a:ext cx="7010400" cy="933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ja-JP" altLang="ja-JP" sz="1050">
              <a:solidFill>
                <a:schemeClr val="dk1"/>
              </a:solidFill>
              <a:latin typeface="HGPｺﾞｼｯｸM" pitchFamily="50" charset="-128"/>
              <a:ea typeface="HGPｺﾞｼｯｸM" pitchFamily="50" charset="-128"/>
              <a:cs typeface="+mn-cs"/>
            </a:rPr>
            <a:t>（申請上の注意事項）</a:t>
          </a:r>
        </a:p>
        <a:p>
          <a:pPr hangingPunct="0"/>
          <a:r>
            <a:rPr lang="ja-JP" altLang="en-US" sz="1050">
              <a:solidFill>
                <a:schemeClr val="dk1"/>
              </a:solidFill>
              <a:latin typeface="HGPｺﾞｼｯｸM" pitchFamily="50" charset="-128"/>
              <a:ea typeface="HGPｺﾞｼｯｸM" pitchFamily="50" charset="-128"/>
              <a:cs typeface="+mn-cs"/>
            </a:rPr>
            <a:t>　　　　</a:t>
          </a:r>
          <a:r>
            <a:rPr lang="ja-JP" altLang="ja-JP" sz="1050">
              <a:solidFill>
                <a:schemeClr val="dk1"/>
              </a:solidFill>
              <a:latin typeface="HGPｺﾞｼｯｸM" pitchFamily="50" charset="-128"/>
              <a:ea typeface="HGPｺﾞｼｯｸM" pitchFamily="50" charset="-128"/>
              <a:cs typeface="+mn-cs"/>
            </a:rPr>
            <a:t>１　開発目的・内容及び利用工程がわかる開発計画書を添付のこと（任意様式）</a:t>
          </a:r>
        </a:p>
        <a:p>
          <a:pPr hangingPunct="0"/>
          <a:r>
            <a:rPr lang="ja-JP" altLang="ja-JP" sz="1050">
              <a:solidFill>
                <a:schemeClr val="dk1"/>
              </a:solidFill>
              <a:latin typeface="HGPｺﾞｼｯｸM" pitchFamily="50" charset="-128"/>
              <a:ea typeface="HGPｺﾞｼｯｸM" pitchFamily="50" charset="-128"/>
              <a:cs typeface="+mn-cs"/>
            </a:rPr>
            <a:t>　　　　２　記載内容に変更が生じた場合は、速やかに財団に連絡すること</a:t>
          </a:r>
        </a:p>
        <a:p>
          <a:pPr hangingPunct="0"/>
          <a:r>
            <a:rPr lang="ja-JP" altLang="ja-JP" sz="1050">
              <a:solidFill>
                <a:schemeClr val="dk1"/>
              </a:solidFill>
              <a:latin typeface="HGPｺﾞｼｯｸM" pitchFamily="50" charset="-128"/>
              <a:ea typeface="HGPｺﾞｼｯｸM" pitchFamily="50" charset="-128"/>
              <a:cs typeface="+mn-cs"/>
            </a:rPr>
            <a:t>　　　　３　センターＨＰに掲載の「機器利用の手引き」を確認の上、申請すること</a:t>
          </a:r>
          <a:endParaRPr kumimoji="1" lang="ja-JP" altLang="en-US" sz="1050">
            <a:latin typeface="HGPｺﾞｼｯｸM" pitchFamily="50" charset="-128"/>
            <a:ea typeface="HGPｺﾞｼｯｸM" pitchFamily="50" charset="-128"/>
          </a:endParaRPr>
        </a:p>
      </xdr:txBody>
    </xdr:sp>
    <xdr:clientData/>
  </xdr:twoCellAnchor>
  <xdr:twoCellAnchor>
    <xdr:from>
      <xdr:col>9</xdr:col>
      <xdr:colOff>112059</xdr:colOff>
      <xdr:row>21</xdr:row>
      <xdr:rowOff>7004</xdr:rowOff>
    </xdr:from>
    <xdr:to>
      <xdr:col>16</xdr:col>
      <xdr:colOff>91048</xdr:colOff>
      <xdr:row>21</xdr:row>
      <xdr:rowOff>258592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21759" y="7474604"/>
          <a:ext cx="1379164"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前</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9</xdr:col>
      <xdr:colOff>112059</xdr:colOff>
      <xdr:row>22</xdr:row>
      <xdr:rowOff>7004</xdr:rowOff>
    </xdr:from>
    <xdr:to>
      <xdr:col>16</xdr:col>
      <xdr:colOff>91048</xdr:colOff>
      <xdr:row>22</xdr:row>
      <xdr:rowOff>258592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21759" y="7731779"/>
          <a:ext cx="1379164"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後</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9</xdr:col>
      <xdr:colOff>105055</xdr:colOff>
      <xdr:row>23</xdr:row>
      <xdr:rowOff>7003</xdr:rowOff>
    </xdr:from>
    <xdr:to>
      <xdr:col>18</xdr:col>
      <xdr:colOff>84044</xdr:colOff>
      <xdr:row>23</xdr:row>
      <xdr:rowOff>252132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14755" y="7988953"/>
          <a:ext cx="1779214" cy="24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試作ﾌｧﾌﾞﾚｽ・ﾍﾞﾝﾁｬｰ</a:t>
          </a:r>
          <a:endParaRPr kumimoji="1" lang="ja-JP" altLang="en-US" sz="900">
            <a:latin typeface="HGPｺﾞｼｯｸM" pitchFamily="50" charset="-128"/>
            <a:ea typeface="HGPｺﾞｼｯｸM" pitchFamily="50" charset="-128"/>
          </a:endParaRPr>
        </a:p>
      </xdr:txBody>
    </xdr:sp>
    <xdr:clientData/>
  </xdr:twoCellAnchor>
  <xdr:twoCellAnchor>
    <xdr:from>
      <xdr:col>17</xdr:col>
      <xdr:colOff>21011</xdr:colOff>
      <xdr:row>21</xdr:row>
      <xdr:rowOff>21011</xdr:rowOff>
    </xdr:from>
    <xdr:to>
      <xdr:col>24</xdr:col>
      <xdr:colOff>0</xdr:colOff>
      <xdr:row>22</xdr:row>
      <xdr:rowOff>13463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030911" y="7488611"/>
          <a:ext cx="1379164"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前</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17</xdr:col>
      <xdr:colOff>35019</xdr:colOff>
      <xdr:row>22</xdr:row>
      <xdr:rowOff>28014</xdr:rowOff>
    </xdr:from>
    <xdr:to>
      <xdr:col>24</xdr:col>
      <xdr:colOff>14008</xdr:colOff>
      <xdr:row>23</xdr:row>
      <xdr:rowOff>20466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044919" y="7752789"/>
          <a:ext cx="1379164"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装置メーカー</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後</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twoCellAnchor>
    <xdr:from>
      <xdr:col>17</xdr:col>
      <xdr:colOff>21011</xdr:colOff>
      <xdr:row>23</xdr:row>
      <xdr:rowOff>14007</xdr:rowOff>
    </xdr:from>
    <xdr:to>
      <xdr:col>24</xdr:col>
      <xdr:colOff>0</xdr:colOff>
      <xdr:row>24</xdr:row>
      <xdr:rowOff>6459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030911" y="7995957"/>
          <a:ext cx="1379164"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プリント配線製造</a:t>
          </a:r>
        </a:p>
      </xdr:txBody>
    </xdr:sp>
    <xdr:clientData/>
  </xdr:twoCellAnchor>
  <xdr:twoCellAnchor>
    <xdr:from>
      <xdr:col>24</xdr:col>
      <xdr:colOff>146107</xdr:colOff>
      <xdr:row>21</xdr:row>
      <xdr:rowOff>1</xdr:rowOff>
    </xdr:from>
    <xdr:to>
      <xdr:col>31</xdr:col>
      <xdr:colOff>125095</xdr:colOff>
      <xdr:row>21</xdr:row>
      <xdr:rowOff>251589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56182" y="7467601"/>
          <a:ext cx="1379163"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前工程製造</a:t>
          </a:r>
        </a:p>
      </xdr:txBody>
    </xdr:sp>
    <xdr:clientData/>
  </xdr:twoCellAnchor>
  <xdr:twoCellAnchor>
    <xdr:from>
      <xdr:col>24</xdr:col>
      <xdr:colOff>138780</xdr:colOff>
      <xdr:row>22</xdr:row>
      <xdr:rowOff>7003</xdr:rowOff>
    </xdr:from>
    <xdr:to>
      <xdr:col>31</xdr:col>
      <xdr:colOff>117768</xdr:colOff>
      <xdr:row>23</xdr:row>
      <xdr:rowOff>2148</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48855" y="7731778"/>
          <a:ext cx="1379163" cy="252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後工程製造</a:t>
          </a:r>
        </a:p>
      </xdr:txBody>
    </xdr:sp>
    <xdr:clientData/>
  </xdr:twoCellAnchor>
  <xdr:twoCellAnchor>
    <xdr:from>
      <xdr:col>24</xdr:col>
      <xdr:colOff>145461</xdr:colOff>
      <xdr:row>23</xdr:row>
      <xdr:rowOff>14008</xdr:rowOff>
    </xdr:from>
    <xdr:to>
      <xdr:col>31</xdr:col>
      <xdr:colOff>124449</xdr:colOff>
      <xdr:row>24</xdr:row>
      <xdr:rowOff>6460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55536" y="7995958"/>
          <a:ext cx="1379163"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機器・材料商社</a:t>
          </a:r>
        </a:p>
      </xdr:txBody>
    </xdr:sp>
    <xdr:clientData/>
  </xdr:twoCellAnchor>
  <xdr:twoCellAnchor>
    <xdr:from>
      <xdr:col>31</xdr:col>
      <xdr:colOff>90079</xdr:colOff>
      <xdr:row>21</xdr:row>
      <xdr:rowOff>7003</xdr:rowOff>
    </xdr:from>
    <xdr:to>
      <xdr:col>36</xdr:col>
      <xdr:colOff>182851</xdr:colOff>
      <xdr:row>22</xdr:row>
      <xdr:rowOff>2149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900329" y="7474603"/>
          <a:ext cx="1092897" cy="25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部品開発製造</a:t>
          </a:r>
        </a:p>
      </xdr:txBody>
    </xdr:sp>
    <xdr:clientData/>
  </xdr:twoCellAnchor>
  <xdr:twoCellAnchor>
    <xdr:from>
      <xdr:col>31</xdr:col>
      <xdr:colOff>97405</xdr:colOff>
      <xdr:row>21</xdr:row>
      <xdr:rowOff>255796</xdr:rowOff>
    </xdr:from>
    <xdr:to>
      <xdr:col>35</xdr:col>
      <xdr:colOff>181449</xdr:colOff>
      <xdr:row>22</xdr:row>
      <xdr:rowOff>248249</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907655" y="7723396"/>
          <a:ext cx="884144" cy="24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検査・観察</a:t>
          </a:r>
        </a:p>
      </xdr:txBody>
    </xdr:sp>
    <xdr:clientData/>
  </xdr:twoCellAnchor>
  <xdr:twoCellAnchor>
    <xdr:from>
      <xdr:col>10</xdr:col>
      <xdr:colOff>175092</xdr:colOff>
      <xdr:row>19</xdr:row>
      <xdr:rowOff>35019</xdr:rowOff>
    </xdr:from>
    <xdr:to>
      <xdr:col>12</xdr:col>
      <xdr:colOff>154081</xdr:colOff>
      <xdr:row>19</xdr:row>
      <xdr:rowOff>286607</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784817" y="6788244"/>
          <a:ext cx="379039"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有</a:t>
          </a:r>
        </a:p>
      </xdr:txBody>
    </xdr:sp>
    <xdr:clientData/>
  </xdr:twoCellAnchor>
  <xdr:twoCellAnchor>
    <xdr:from>
      <xdr:col>14</xdr:col>
      <xdr:colOff>168090</xdr:colOff>
      <xdr:row>19</xdr:row>
      <xdr:rowOff>35019</xdr:rowOff>
    </xdr:from>
    <xdr:to>
      <xdr:col>16</xdr:col>
      <xdr:colOff>84045</xdr:colOff>
      <xdr:row>19</xdr:row>
      <xdr:rowOff>286607</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577915" y="6788244"/>
          <a:ext cx="316005"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無</a:t>
          </a:r>
        </a:p>
      </xdr:txBody>
    </xdr:sp>
    <xdr:clientData/>
  </xdr:twoCellAnchor>
  <xdr:twoCellAnchor>
    <xdr:from>
      <xdr:col>9</xdr:col>
      <xdr:colOff>112060</xdr:colOff>
      <xdr:row>24</xdr:row>
      <xdr:rowOff>14008</xdr:rowOff>
    </xdr:from>
    <xdr:to>
      <xdr:col>14</xdr:col>
      <xdr:colOff>7005</xdr:colOff>
      <xdr:row>25</xdr:row>
      <xdr:rowOff>6460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521760" y="8253133"/>
          <a:ext cx="895070"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材料開発</a:t>
          </a:r>
        </a:p>
      </xdr:txBody>
    </xdr:sp>
    <xdr:clientData/>
  </xdr:twoCellAnchor>
  <xdr:twoCellAnchor>
    <xdr:from>
      <xdr:col>9</xdr:col>
      <xdr:colOff>112058</xdr:colOff>
      <xdr:row>25</xdr:row>
      <xdr:rowOff>7004</xdr:rowOff>
    </xdr:from>
    <xdr:to>
      <xdr:col>16</xdr:col>
      <xdr:colOff>170089</xdr:colOff>
      <xdr:row>26</xdr:row>
      <xdr:rowOff>3458</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521758" y="8503304"/>
          <a:ext cx="1458206" cy="253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装置開発改善プロセス</a:t>
          </a:r>
        </a:p>
      </xdr:txBody>
    </xdr:sp>
    <xdr:clientData/>
  </xdr:twoCellAnchor>
  <xdr:twoCellAnchor>
    <xdr:from>
      <xdr:col>9</xdr:col>
      <xdr:colOff>105055</xdr:colOff>
      <xdr:row>25</xdr:row>
      <xdr:rowOff>238125</xdr:rowOff>
    </xdr:from>
    <xdr:to>
      <xdr:col>16</xdr:col>
      <xdr:colOff>84044</xdr:colOff>
      <xdr:row>26</xdr:row>
      <xdr:rowOff>230577</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514755" y="8734425"/>
          <a:ext cx="1379164"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工程改善・工程不足</a:t>
          </a:r>
        </a:p>
      </xdr:txBody>
    </xdr:sp>
    <xdr:clientData/>
  </xdr:twoCellAnchor>
  <xdr:twoCellAnchor>
    <xdr:from>
      <xdr:col>17</xdr:col>
      <xdr:colOff>28015</xdr:colOff>
      <xdr:row>24</xdr:row>
      <xdr:rowOff>1</xdr:rowOff>
    </xdr:from>
    <xdr:to>
      <xdr:col>24</xdr:col>
      <xdr:colOff>7004</xdr:colOff>
      <xdr:row>24</xdr:row>
      <xdr:rowOff>251589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037915" y="8239126"/>
          <a:ext cx="1379164"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製品開発試作</a:t>
          </a:r>
        </a:p>
      </xdr:txBody>
    </xdr:sp>
    <xdr:clientData/>
  </xdr:twoCellAnchor>
  <xdr:twoCellAnchor>
    <xdr:from>
      <xdr:col>17</xdr:col>
      <xdr:colOff>35019</xdr:colOff>
      <xdr:row>25</xdr:row>
      <xdr:rowOff>0</xdr:rowOff>
    </xdr:from>
    <xdr:to>
      <xdr:col>24</xdr:col>
      <xdr:colOff>14008</xdr:colOff>
      <xdr:row>25</xdr:row>
      <xdr:rowOff>251588</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044919" y="8496300"/>
          <a:ext cx="1379164"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製品評価解析</a:t>
          </a:r>
        </a:p>
      </xdr:txBody>
    </xdr:sp>
    <xdr:clientData/>
  </xdr:twoCellAnchor>
  <xdr:twoCellAnchor>
    <xdr:from>
      <xdr:col>17</xdr:col>
      <xdr:colOff>49026</xdr:colOff>
      <xdr:row>26</xdr:row>
      <xdr:rowOff>0</xdr:rowOff>
    </xdr:from>
    <xdr:to>
      <xdr:col>20</xdr:col>
      <xdr:colOff>56029</xdr:colOff>
      <xdr:row>26</xdr:row>
      <xdr:rowOff>251588</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58926" y="8753475"/>
          <a:ext cx="607078" cy="25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その他</a:t>
          </a:r>
        </a:p>
      </xdr:txBody>
    </xdr:sp>
    <xdr:clientData/>
  </xdr:twoCellAnchor>
  <xdr:twoCellAnchor>
    <xdr:from>
      <xdr:col>24</xdr:col>
      <xdr:colOff>145138</xdr:colOff>
      <xdr:row>23</xdr:row>
      <xdr:rowOff>241788</xdr:rowOff>
    </xdr:from>
    <xdr:to>
      <xdr:col>31</xdr:col>
      <xdr:colOff>124126</xdr:colOff>
      <xdr:row>24</xdr:row>
      <xdr:rowOff>236934</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55213" y="8223738"/>
          <a:ext cx="1379163" cy="25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機器の応用利用</a:t>
          </a:r>
        </a:p>
      </xdr:txBody>
    </xdr:sp>
    <xdr:clientData/>
  </xdr:twoCellAnchor>
  <xdr:twoCellAnchor>
    <xdr:from>
      <xdr:col>24</xdr:col>
      <xdr:colOff>142512</xdr:colOff>
      <xdr:row>24</xdr:row>
      <xdr:rowOff>236604</xdr:rowOff>
    </xdr:from>
    <xdr:to>
      <xdr:col>29</xdr:col>
      <xdr:colOff>65472</xdr:colOff>
      <xdr:row>25</xdr:row>
      <xdr:rowOff>229056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52587" y="8475729"/>
          <a:ext cx="923085"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工程勉強</a:t>
          </a:r>
        </a:p>
      </xdr:txBody>
    </xdr:sp>
    <xdr:clientData/>
  </xdr:twoCellAnchor>
  <xdr:twoCellAnchor>
    <xdr:from>
      <xdr:col>31</xdr:col>
      <xdr:colOff>101705</xdr:colOff>
      <xdr:row>23</xdr:row>
      <xdr:rowOff>245128</xdr:rowOff>
    </xdr:from>
    <xdr:to>
      <xdr:col>36</xdr:col>
      <xdr:colOff>185749</xdr:colOff>
      <xdr:row>24</xdr:row>
      <xdr:rowOff>237580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911955" y="8227078"/>
          <a:ext cx="1084169" cy="24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実装実験</a:t>
          </a:r>
        </a:p>
      </xdr:txBody>
    </xdr:sp>
    <xdr:clientData/>
  </xdr:twoCellAnchor>
  <xdr:twoCellAnchor>
    <xdr:from>
      <xdr:col>31</xdr:col>
      <xdr:colOff>80595</xdr:colOff>
      <xdr:row>22</xdr:row>
      <xdr:rowOff>249115</xdr:rowOff>
    </xdr:from>
    <xdr:to>
      <xdr:col>39</xdr:col>
      <xdr:colOff>83658</xdr:colOff>
      <xdr:row>23</xdr:row>
      <xdr:rowOff>240258</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890845" y="7973890"/>
          <a:ext cx="1403238" cy="248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50">
              <a:latin typeface="HGPｺﾞｼｯｸM" pitchFamily="50" charset="-128"/>
              <a:ea typeface="HGPｺﾞｼｯｸM" pitchFamily="50" charset="-128"/>
            </a:rPr>
            <a:t>その他</a:t>
          </a:r>
          <a:r>
            <a:rPr kumimoji="1" lang="en-US" altLang="ja-JP" sz="950">
              <a:latin typeface="HGPｺﾞｼｯｸM" pitchFamily="50" charset="-128"/>
              <a:ea typeface="HGPｺﾞｼｯｸM" pitchFamily="50" charset="-128"/>
            </a:rPr>
            <a:t>(</a:t>
          </a:r>
          <a:r>
            <a:rPr kumimoji="1" lang="ja-JP" altLang="en-US" sz="950">
              <a:latin typeface="HGPｺﾞｼｯｸM" pitchFamily="50" charset="-128"/>
              <a:ea typeface="HGPｺﾞｼｯｸM" pitchFamily="50" charset="-128"/>
            </a:rPr>
            <a:t>研究・大学他</a:t>
          </a:r>
          <a:r>
            <a:rPr kumimoji="1" lang="en-US" altLang="ja-JP" sz="950">
              <a:latin typeface="HGPｺﾞｼｯｸM" pitchFamily="50" charset="-128"/>
              <a:ea typeface="HGPｺﾞｼｯｸM" pitchFamily="50" charset="-128"/>
            </a:rPr>
            <a:t>)</a:t>
          </a:r>
          <a:endParaRPr kumimoji="1" lang="ja-JP" altLang="en-US" sz="9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71"/>
  <sheetViews>
    <sheetView showGridLines="0" tabSelected="1" view="pageBreakPreview" topLeftCell="B1" zoomScale="70" zoomScaleNormal="90" zoomScaleSheetLayoutView="70" workbookViewId="0">
      <selection activeCell="AV65" sqref="AV65"/>
    </sheetView>
  </sheetViews>
  <sheetFormatPr defaultColWidth="9" defaultRowHeight="12.5" x14ac:dyDescent="0.2"/>
  <cols>
    <col min="1" max="1" width="3.6328125" style="38" hidden="1" customWidth="1"/>
    <col min="2" max="2" width="1.26953125" style="38" customWidth="1"/>
    <col min="3" max="39" width="2.6328125" style="38" customWidth="1"/>
    <col min="40" max="40" width="3.453125" style="38" customWidth="1"/>
    <col min="41" max="45" width="2.08984375" style="38" customWidth="1"/>
    <col min="46" max="16384" width="9" style="38"/>
  </cols>
  <sheetData>
    <row r="1" spans="2:40" ht="30" customHeight="1" x14ac:dyDescent="0.2">
      <c r="Z1" s="39"/>
      <c r="AA1" s="210"/>
      <c r="AB1" s="210"/>
      <c r="AC1" s="210"/>
      <c r="AD1" s="210"/>
      <c r="AE1" s="39" t="s">
        <v>5</v>
      </c>
      <c r="AF1" s="210"/>
      <c r="AG1" s="210"/>
      <c r="AI1" s="39" t="s">
        <v>6</v>
      </c>
      <c r="AJ1" s="210"/>
      <c r="AK1" s="210"/>
      <c r="AL1" s="39"/>
      <c r="AM1" s="39" t="s">
        <v>7</v>
      </c>
    </row>
    <row r="2" spans="2:40" ht="50.25" customHeight="1" x14ac:dyDescent="0.2">
      <c r="B2" s="214" t="s">
        <v>161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row>
    <row r="3" spans="2:40" ht="27" customHeight="1" x14ac:dyDescent="0.2">
      <c r="B3" s="37"/>
      <c r="C3" s="37"/>
      <c r="D3" s="40"/>
      <c r="E3" s="40"/>
      <c r="F3" s="40"/>
      <c r="G3" s="40"/>
      <c r="H3" s="40"/>
      <c r="I3" s="40"/>
      <c r="J3" s="40"/>
      <c r="K3" s="40"/>
      <c r="L3" s="40"/>
      <c r="M3" s="40"/>
      <c r="N3" s="37"/>
      <c r="O3" s="37"/>
      <c r="P3" s="37"/>
      <c r="Q3" s="37"/>
      <c r="R3" s="37"/>
      <c r="S3" s="211" t="s">
        <v>13</v>
      </c>
      <c r="T3" s="210"/>
      <c r="U3" s="210"/>
      <c r="V3" s="210"/>
      <c r="W3" s="210"/>
      <c r="X3" s="219"/>
      <c r="Y3" s="219"/>
      <c r="Z3" s="219"/>
      <c r="AA3" s="219"/>
      <c r="AB3" s="219"/>
      <c r="AC3" s="219"/>
      <c r="AD3" s="219"/>
      <c r="AE3" s="219"/>
      <c r="AF3" s="219"/>
      <c r="AG3" s="219"/>
      <c r="AH3" s="219"/>
      <c r="AI3" s="219"/>
      <c r="AJ3" s="219"/>
      <c r="AK3" s="219"/>
      <c r="AL3" s="41"/>
      <c r="AM3" s="42"/>
    </row>
    <row r="4" spans="2:40" ht="27" customHeight="1" x14ac:dyDescent="0.2">
      <c r="S4" s="210" t="s">
        <v>27</v>
      </c>
      <c r="T4" s="210"/>
      <c r="U4" s="210"/>
      <c r="V4" s="210"/>
      <c r="W4" s="210"/>
      <c r="X4" s="219"/>
      <c r="Y4" s="219"/>
      <c r="Z4" s="219"/>
      <c r="AA4" s="219"/>
      <c r="AB4" s="219"/>
      <c r="AC4" s="219"/>
      <c r="AD4" s="219"/>
      <c r="AE4" s="219"/>
      <c r="AF4" s="219"/>
      <c r="AG4" s="219"/>
      <c r="AH4" s="219"/>
      <c r="AI4" s="219"/>
      <c r="AJ4" s="219"/>
      <c r="AK4" s="219"/>
      <c r="AL4" s="41"/>
      <c r="AM4" s="38" t="s">
        <v>9</v>
      </c>
    </row>
    <row r="5" spans="2:40" ht="33.75" customHeight="1" x14ac:dyDescent="0.2">
      <c r="B5" s="215" t="s">
        <v>162</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2:40" ht="30.75" customHeight="1" x14ac:dyDescent="0.2">
      <c r="B6" s="214" t="s">
        <v>163</v>
      </c>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row>
    <row r="7" spans="2:40" ht="19.5" customHeight="1" x14ac:dyDescent="0.2">
      <c r="B7" s="210" t="s">
        <v>8</v>
      </c>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row>
    <row r="8" spans="2:40" ht="24" customHeight="1" x14ac:dyDescent="0.2">
      <c r="C8" s="170" t="s">
        <v>16</v>
      </c>
      <c r="D8" s="170"/>
      <c r="E8" s="170"/>
      <c r="F8" s="170"/>
      <c r="G8" s="170"/>
      <c r="H8" s="170"/>
      <c r="I8" s="129"/>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1"/>
    </row>
    <row r="9" spans="2:40" ht="21" customHeight="1" x14ac:dyDescent="0.2">
      <c r="C9" s="170" t="s">
        <v>113</v>
      </c>
      <c r="D9" s="170"/>
      <c r="E9" s="170"/>
      <c r="F9" s="170"/>
      <c r="G9" s="170"/>
      <c r="H9" s="170"/>
      <c r="I9" s="190" t="s">
        <v>117</v>
      </c>
      <c r="J9" s="190"/>
      <c r="K9" s="190"/>
      <c r="L9" s="191"/>
      <c r="M9" s="184"/>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6"/>
    </row>
    <row r="10" spans="2:40" ht="21" customHeight="1" x14ac:dyDescent="0.2">
      <c r="C10" s="170"/>
      <c r="D10" s="170"/>
      <c r="E10" s="170"/>
      <c r="F10" s="170"/>
      <c r="G10" s="170"/>
      <c r="H10" s="170"/>
      <c r="I10" s="192" t="s">
        <v>121</v>
      </c>
      <c r="J10" s="192"/>
      <c r="K10" s="192"/>
      <c r="L10" s="193"/>
      <c r="M10" s="187"/>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row>
    <row r="11" spans="2:40" ht="18.75" customHeight="1" x14ac:dyDescent="0.2">
      <c r="C11" s="135" t="s">
        <v>17</v>
      </c>
      <c r="D11" s="136"/>
      <c r="E11" s="136"/>
      <c r="F11" s="136"/>
      <c r="G11" s="136"/>
      <c r="H11" s="136"/>
      <c r="I11" s="15" t="s">
        <v>18</v>
      </c>
      <c r="J11" s="200"/>
      <c r="K11" s="200"/>
      <c r="L11" s="200"/>
      <c r="M11" s="201"/>
      <c r="N11" s="201"/>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3"/>
    </row>
    <row r="12" spans="2:40" ht="14" customHeight="1" x14ac:dyDescent="0.2">
      <c r="C12" s="135"/>
      <c r="D12" s="136"/>
      <c r="E12" s="136"/>
      <c r="F12" s="136"/>
      <c r="G12" s="136"/>
      <c r="H12" s="136"/>
      <c r="I12" s="225"/>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26"/>
    </row>
    <row r="13" spans="2:40" ht="10.5" customHeight="1" x14ac:dyDescent="0.2">
      <c r="C13" s="135"/>
      <c r="D13" s="136"/>
      <c r="E13" s="136"/>
      <c r="F13" s="136"/>
      <c r="G13" s="136"/>
      <c r="H13" s="136"/>
      <c r="I13" s="175" t="s">
        <v>28</v>
      </c>
      <c r="J13" s="176"/>
      <c r="K13" s="176"/>
      <c r="L13" s="176"/>
      <c r="M13" s="176"/>
      <c r="N13" s="176"/>
      <c r="O13" s="176"/>
      <c r="P13" s="176"/>
      <c r="Q13" s="176"/>
      <c r="R13" s="176"/>
      <c r="S13" s="176"/>
      <c r="T13" s="176"/>
      <c r="U13" s="176"/>
      <c r="V13" s="227"/>
      <c r="W13" s="227"/>
      <c r="X13" s="227"/>
      <c r="Y13" s="227"/>
      <c r="Z13" s="227"/>
      <c r="AA13" s="227"/>
      <c r="AB13" s="227"/>
      <c r="AC13" s="227"/>
      <c r="AD13" s="227"/>
      <c r="AE13" s="227"/>
      <c r="AF13" s="227"/>
      <c r="AG13" s="227"/>
      <c r="AH13" s="227"/>
      <c r="AI13" s="227"/>
      <c r="AJ13" s="227"/>
      <c r="AK13" s="227"/>
      <c r="AL13" s="227"/>
      <c r="AM13" s="228"/>
    </row>
    <row r="14" spans="2:40" ht="16.5" customHeight="1" x14ac:dyDescent="0.2">
      <c r="C14" s="81" t="s">
        <v>25</v>
      </c>
      <c r="D14" s="82"/>
      <c r="E14" s="82"/>
      <c r="F14" s="82"/>
      <c r="G14" s="82"/>
      <c r="H14" s="83"/>
      <c r="I14" s="180" t="s">
        <v>24</v>
      </c>
      <c r="J14" s="180"/>
      <c r="K14" s="140"/>
      <c r="L14" s="194"/>
      <c r="M14" s="195"/>
      <c r="N14" s="195"/>
      <c r="O14" s="195"/>
      <c r="P14" s="195"/>
      <c r="Q14" s="195"/>
      <c r="R14" s="195"/>
      <c r="S14" s="195"/>
      <c r="T14" s="195"/>
      <c r="U14" s="196"/>
      <c r="V14" s="220" t="s">
        <v>26</v>
      </c>
      <c r="W14" s="220"/>
      <c r="X14" s="220"/>
      <c r="Y14" s="220"/>
      <c r="Z14" s="204"/>
      <c r="AA14" s="205"/>
      <c r="AB14" s="205"/>
      <c r="AC14" s="205"/>
      <c r="AD14" s="205"/>
      <c r="AE14" s="205"/>
      <c r="AF14" s="205"/>
      <c r="AG14" s="205"/>
      <c r="AH14" s="205"/>
      <c r="AI14" s="205"/>
      <c r="AJ14" s="205"/>
      <c r="AK14" s="205"/>
      <c r="AL14" s="205"/>
      <c r="AM14" s="206"/>
    </row>
    <row r="15" spans="2:40" ht="16.5" customHeight="1" x14ac:dyDescent="0.2">
      <c r="C15" s="135"/>
      <c r="D15" s="136"/>
      <c r="E15" s="136"/>
      <c r="F15" s="136"/>
      <c r="G15" s="136"/>
      <c r="H15" s="137"/>
      <c r="I15" s="177" t="s">
        <v>28</v>
      </c>
      <c r="J15" s="177"/>
      <c r="K15" s="178"/>
      <c r="L15" s="197"/>
      <c r="M15" s="198"/>
      <c r="N15" s="198"/>
      <c r="O15" s="198"/>
      <c r="P15" s="198"/>
      <c r="Q15" s="198"/>
      <c r="R15" s="198"/>
      <c r="S15" s="198"/>
      <c r="T15" s="198"/>
      <c r="U15" s="199"/>
      <c r="V15" s="220"/>
      <c r="W15" s="220"/>
      <c r="X15" s="220"/>
      <c r="Y15" s="220"/>
      <c r="Z15" s="207"/>
      <c r="AA15" s="208"/>
      <c r="AB15" s="208"/>
      <c r="AC15" s="208"/>
      <c r="AD15" s="208"/>
      <c r="AE15" s="208"/>
      <c r="AF15" s="208"/>
      <c r="AG15" s="208"/>
      <c r="AH15" s="208"/>
      <c r="AI15" s="208"/>
      <c r="AJ15" s="208"/>
      <c r="AK15" s="208"/>
      <c r="AL15" s="208"/>
      <c r="AM15" s="209"/>
    </row>
    <row r="16" spans="2:40" ht="16.5" customHeight="1" x14ac:dyDescent="0.2">
      <c r="C16" s="84"/>
      <c r="D16" s="85"/>
      <c r="E16" s="85"/>
      <c r="F16" s="85"/>
      <c r="G16" s="85"/>
      <c r="H16" s="86"/>
      <c r="I16" s="179" t="s">
        <v>23</v>
      </c>
      <c r="J16" s="179"/>
      <c r="K16" s="146"/>
      <c r="L16" s="221"/>
      <c r="M16" s="160"/>
      <c r="N16" s="160"/>
      <c r="O16" s="160"/>
      <c r="P16" s="160"/>
      <c r="Q16" s="160"/>
      <c r="R16" s="160"/>
      <c r="S16" s="160"/>
      <c r="T16" s="160"/>
      <c r="U16" s="222"/>
      <c r="V16" s="220"/>
      <c r="W16" s="220"/>
      <c r="X16" s="220"/>
      <c r="Y16" s="220"/>
      <c r="Z16" s="181" t="s">
        <v>23</v>
      </c>
      <c r="AA16" s="182"/>
      <c r="AB16" s="183"/>
      <c r="AC16" s="216"/>
      <c r="AD16" s="217"/>
      <c r="AE16" s="217"/>
      <c r="AF16" s="217"/>
      <c r="AG16" s="217"/>
      <c r="AH16" s="217"/>
      <c r="AI16" s="217"/>
      <c r="AJ16" s="217"/>
      <c r="AK16" s="217"/>
      <c r="AL16" s="217"/>
      <c r="AM16" s="218"/>
      <c r="AN16" s="42"/>
    </row>
    <row r="17" spans="2:47" ht="21" customHeight="1" x14ac:dyDescent="0.2">
      <c r="C17" s="81" t="s">
        <v>118</v>
      </c>
      <c r="D17" s="82"/>
      <c r="E17" s="82"/>
      <c r="F17" s="82"/>
      <c r="G17" s="82"/>
      <c r="H17" s="83"/>
      <c r="I17" s="149" t="s">
        <v>119</v>
      </c>
      <c r="J17" s="149"/>
      <c r="K17" s="149"/>
      <c r="L17" s="150"/>
      <c r="M17" s="157"/>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9"/>
    </row>
    <row r="18" spans="2:47" ht="21" customHeight="1" x14ac:dyDescent="0.2">
      <c r="C18" s="84"/>
      <c r="D18" s="85"/>
      <c r="E18" s="85"/>
      <c r="F18" s="85"/>
      <c r="G18" s="85"/>
      <c r="H18" s="86"/>
      <c r="I18" s="151" t="s">
        <v>120</v>
      </c>
      <c r="J18" s="152"/>
      <c r="K18" s="152"/>
      <c r="L18" s="153"/>
      <c r="M18" s="154"/>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6"/>
    </row>
    <row r="19" spans="2:47" ht="30" customHeight="1" x14ac:dyDescent="0.2">
      <c r="C19" s="170" t="s">
        <v>19</v>
      </c>
      <c r="D19" s="170"/>
      <c r="E19" s="170"/>
      <c r="F19" s="170"/>
      <c r="G19" s="170"/>
      <c r="H19" s="170"/>
      <c r="I19" s="127"/>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223"/>
    </row>
    <row r="20" spans="2:47" ht="27.75" customHeight="1" x14ac:dyDescent="0.2">
      <c r="C20" s="135" t="s">
        <v>0</v>
      </c>
      <c r="D20" s="136"/>
      <c r="E20" s="136"/>
      <c r="F20" s="136"/>
      <c r="G20" s="136"/>
      <c r="H20" s="137"/>
      <c r="I20" s="224"/>
      <c r="J20" s="212"/>
      <c r="K20" s="212"/>
      <c r="L20" s="212"/>
      <c r="M20" s="212"/>
      <c r="N20" s="212"/>
      <c r="O20" s="212"/>
      <c r="P20" s="212"/>
      <c r="Q20" s="213"/>
      <c r="R20" s="132" t="s">
        <v>20</v>
      </c>
      <c r="S20" s="212"/>
      <c r="T20" s="212"/>
      <c r="U20" s="212"/>
      <c r="V20" s="212"/>
      <c r="W20" s="212"/>
      <c r="X20" s="212"/>
      <c r="Y20" s="212"/>
      <c r="Z20" s="212"/>
      <c r="AA20" s="213"/>
      <c r="AB20" s="129"/>
      <c r="AC20" s="130"/>
      <c r="AD20" s="130"/>
      <c r="AE20" s="130"/>
      <c r="AF20" s="130"/>
      <c r="AG20" s="130"/>
      <c r="AH20" s="130"/>
      <c r="AI20" s="130"/>
      <c r="AJ20" s="130"/>
      <c r="AK20" s="130"/>
      <c r="AL20" s="130"/>
      <c r="AM20" s="131"/>
      <c r="AU20" s="46"/>
    </row>
    <row r="21" spans="2:47" ht="28.5" customHeight="1" x14ac:dyDescent="0.2">
      <c r="C21" s="132" t="s">
        <v>1</v>
      </c>
      <c r="D21" s="133"/>
      <c r="E21" s="133"/>
      <c r="F21" s="133"/>
      <c r="G21" s="133"/>
      <c r="H21" s="134"/>
      <c r="I21" s="127"/>
      <c r="J21" s="128"/>
      <c r="K21" s="128"/>
      <c r="L21" s="128"/>
      <c r="M21" s="128"/>
      <c r="N21" s="128"/>
      <c r="O21" s="128"/>
      <c r="P21" s="128"/>
      <c r="Q21" s="128"/>
      <c r="R21" s="128"/>
      <c r="S21" s="128"/>
      <c r="T21" s="128"/>
      <c r="U21" s="128"/>
      <c r="V21" s="128"/>
      <c r="W21" s="128"/>
      <c r="X21" s="128"/>
      <c r="Y21" s="128"/>
      <c r="Z21" s="128"/>
      <c r="AA21" s="128"/>
      <c r="AB21" s="128"/>
      <c r="AC21" s="128"/>
      <c r="AD21" s="125" t="s">
        <v>122</v>
      </c>
      <c r="AE21" s="125"/>
      <c r="AF21" s="125"/>
      <c r="AG21" s="125"/>
      <c r="AH21" s="125"/>
      <c r="AI21" s="125"/>
      <c r="AJ21" s="125"/>
      <c r="AK21" s="125"/>
      <c r="AL21" s="125"/>
      <c r="AM21" s="126"/>
    </row>
    <row r="22" spans="2:47" ht="20.25" customHeight="1" x14ac:dyDescent="0.2">
      <c r="C22" s="81" t="s">
        <v>2</v>
      </c>
      <c r="D22" s="82"/>
      <c r="E22" s="82"/>
      <c r="F22" s="82"/>
      <c r="G22" s="82"/>
      <c r="H22" s="83"/>
      <c r="I22" s="47"/>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9"/>
    </row>
    <row r="23" spans="2:47" ht="20.25" customHeight="1" x14ac:dyDescent="0.2">
      <c r="C23" s="135"/>
      <c r="D23" s="136"/>
      <c r="E23" s="136"/>
      <c r="F23" s="136"/>
      <c r="G23" s="136"/>
      <c r="H23" s="137"/>
      <c r="I23" s="50"/>
      <c r="AM23" s="51"/>
    </row>
    <row r="24" spans="2:47" ht="20.25" customHeight="1" x14ac:dyDescent="0.2">
      <c r="C24" s="84"/>
      <c r="D24" s="85"/>
      <c r="E24" s="85"/>
      <c r="F24" s="85"/>
      <c r="G24" s="85"/>
      <c r="H24" s="86"/>
      <c r="I24" s="52"/>
      <c r="J24" s="53"/>
      <c r="K24" s="53"/>
      <c r="L24" s="53"/>
      <c r="M24" s="53"/>
      <c r="N24" s="53"/>
      <c r="O24" s="53"/>
      <c r="P24" s="53"/>
      <c r="Q24" s="53"/>
      <c r="R24" s="53"/>
      <c r="S24" s="53"/>
      <c r="T24" s="53"/>
      <c r="U24" s="53"/>
      <c r="V24" s="53"/>
      <c r="W24" s="53"/>
      <c r="X24" s="53"/>
      <c r="Y24" s="53"/>
      <c r="Z24" s="53"/>
      <c r="AA24" s="53"/>
      <c r="AB24" s="53"/>
      <c r="AC24" s="54"/>
      <c r="AD24" s="53"/>
      <c r="AE24" s="53"/>
      <c r="AF24" s="53"/>
      <c r="AG24" s="53"/>
      <c r="AH24" s="53"/>
      <c r="AI24" s="53"/>
      <c r="AJ24" s="53"/>
      <c r="AK24" s="53"/>
      <c r="AL24" s="53"/>
      <c r="AM24" s="55"/>
    </row>
    <row r="25" spans="2:47" ht="20.25" customHeight="1" x14ac:dyDescent="0.2">
      <c r="C25" s="81" t="s">
        <v>3</v>
      </c>
      <c r="D25" s="82"/>
      <c r="E25" s="82"/>
      <c r="F25" s="82"/>
      <c r="G25" s="82"/>
      <c r="H25" s="83"/>
      <c r="I25" s="47"/>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row>
    <row r="26" spans="2:47" ht="20.25" customHeight="1" x14ac:dyDescent="0.2">
      <c r="C26" s="135"/>
      <c r="D26" s="136"/>
      <c r="E26" s="136"/>
      <c r="F26" s="136"/>
      <c r="G26" s="136"/>
      <c r="H26" s="137"/>
      <c r="I26" s="50"/>
      <c r="AM26" s="51"/>
    </row>
    <row r="27" spans="2:47" ht="20.25" customHeight="1" x14ac:dyDescent="0.2">
      <c r="C27" s="84"/>
      <c r="D27" s="85"/>
      <c r="E27" s="85"/>
      <c r="F27" s="85"/>
      <c r="G27" s="85"/>
      <c r="H27" s="86"/>
      <c r="I27" s="52"/>
      <c r="J27" s="53"/>
      <c r="K27" s="53"/>
      <c r="L27" s="53"/>
      <c r="M27" s="53"/>
      <c r="N27" s="53"/>
      <c r="O27" s="53"/>
      <c r="P27" s="53"/>
      <c r="Q27" s="53"/>
      <c r="R27" s="53"/>
      <c r="S27" s="53"/>
      <c r="T27" s="53" t="s">
        <v>21</v>
      </c>
      <c r="U27" s="160"/>
      <c r="V27" s="160"/>
      <c r="W27" s="160"/>
      <c r="X27" s="160"/>
      <c r="Y27" s="160"/>
      <c r="Z27" s="160"/>
      <c r="AA27" s="160"/>
      <c r="AB27" s="160"/>
      <c r="AC27" s="160"/>
      <c r="AD27" s="160"/>
      <c r="AE27" s="160"/>
      <c r="AF27" s="160"/>
      <c r="AG27" s="53" t="s">
        <v>22</v>
      </c>
      <c r="AH27" s="53"/>
      <c r="AI27" s="53"/>
      <c r="AJ27" s="53"/>
      <c r="AK27" s="53"/>
      <c r="AL27" s="53"/>
      <c r="AM27" s="55"/>
    </row>
    <row r="28" spans="2:47" ht="20.25" customHeight="1" x14ac:dyDescent="0.2">
      <c r="B28" s="38" t="s">
        <v>159</v>
      </c>
      <c r="C28" s="81" t="s">
        <v>160</v>
      </c>
      <c r="D28" s="82"/>
      <c r="E28" s="82"/>
      <c r="F28" s="82"/>
      <c r="G28" s="82"/>
      <c r="H28" s="83"/>
      <c r="I28" s="50"/>
      <c r="U28" s="41"/>
      <c r="V28" s="41"/>
      <c r="W28" s="41"/>
      <c r="X28" s="41"/>
      <c r="Y28" s="41"/>
      <c r="Z28" s="41"/>
      <c r="AA28" s="41"/>
      <c r="AB28" s="41"/>
      <c r="AC28" s="41"/>
      <c r="AD28" s="41"/>
      <c r="AE28" s="41"/>
      <c r="AF28" s="41"/>
      <c r="AM28" s="51"/>
    </row>
    <row r="29" spans="2:47" ht="20.25" customHeight="1" x14ac:dyDescent="0.2">
      <c r="C29" s="84"/>
      <c r="D29" s="85"/>
      <c r="E29" s="85"/>
      <c r="F29" s="85"/>
      <c r="G29" s="85"/>
      <c r="H29" s="86"/>
      <c r="I29" s="50"/>
      <c r="U29" s="41"/>
      <c r="V29" s="41"/>
      <c r="W29" s="41"/>
      <c r="X29" s="41"/>
      <c r="Y29" s="41"/>
      <c r="Z29" s="41"/>
      <c r="AA29" s="41"/>
      <c r="AB29" s="41"/>
      <c r="AC29" s="41"/>
      <c r="AD29" s="41"/>
      <c r="AE29" s="41"/>
      <c r="AF29" s="41"/>
      <c r="AM29" s="51"/>
    </row>
    <row r="30" spans="2:47" ht="9" customHeight="1" x14ac:dyDescent="0.2">
      <c r="C30" s="140" t="s">
        <v>14</v>
      </c>
      <c r="D30" s="141"/>
      <c r="E30" s="141"/>
      <c r="F30" s="141"/>
      <c r="G30" s="141"/>
      <c r="H30" s="142"/>
      <c r="I30" s="161"/>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3"/>
    </row>
    <row r="31" spans="2:47" ht="13.5" customHeight="1" x14ac:dyDescent="0.2">
      <c r="C31" s="143"/>
      <c r="D31" s="144"/>
      <c r="E31" s="144"/>
      <c r="F31" s="144"/>
      <c r="G31" s="144"/>
      <c r="H31" s="145"/>
      <c r="I31" s="164"/>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6"/>
    </row>
    <row r="32" spans="2:47" ht="3.5" customHeight="1" x14ac:dyDescent="0.2">
      <c r="C32" s="146"/>
      <c r="D32" s="147"/>
      <c r="E32" s="147"/>
      <c r="F32" s="147"/>
      <c r="G32" s="147"/>
      <c r="H32" s="148"/>
      <c r="I32" s="167"/>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9"/>
    </row>
    <row r="33" spans="2:40" ht="23.25" customHeight="1" x14ac:dyDescent="0.2">
      <c r="C33" s="174" t="s">
        <v>10</v>
      </c>
      <c r="D33" s="174"/>
      <c r="E33" s="174"/>
      <c r="F33" s="174"/>
      <c r="G33" s="174"/>
      <c r="H33" s="174"/>
      <c r="I33" s="161"/>
      <c r="J33" s="162"/>
      <c r="K33" s="162"/>
      <c r="L33" s="162"/>
      <c r="M33" s="162"/>
      <c r="N33" s="162"/>
      <c r="O33" s="162"/>
      <c r="P33" s="162"/>
      <c r="Q33" s="162"/>
      <c r="R33" s="162"/>
      <c r="S33" s="162"/>
      <c r="T33" s="162"/>
      <c r="U33" s="162"/>
      <c r="V33" s="162"/>
      <c r="W33" s="162" t="s">
        <v>30</v>
      </c>
      <c r="X33" s="162"/>
      <c r="Y33" s="162"/>
      <c r="Z33" s="162"/>
      <c r="AA33" s="162"/>
      <c r="AB33" s="162"/>
      <c r="AC33" s="162"/>
      <c r="AD33" s="162"/>
      <c r="AE33" s="162"/>
      <c r="AF33" s="162"/>
      <c r="AG33" s="162"/>
      <c r="AH33" s="162"/>
      <c r="AI33" s="162"/>
      <c r="AJ33" s="162"/>
      <c r="AK33" s="162"/>
      <c r="AL33" s="162"/>
      <c r="AM33" s="163"/>
    </row>
    <row r="34" spans="2:40" ht="23.25" customHeight="1" x14ac:dyDescent="0.2">
      <c r="C34" s="171" t="s">
        <v>155</v>
      </c>
      <c r="D34" s="172"/>
      <c r="E34" s="172"/>
      <c r="F34" s="172"/>
      <c r="G34" s="172"/>
      <c r="H34" s="173"/>
      <c r="I34" s="43" t="s">
        <v>156</v>
      </c>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5" t="s">
        <v>157</v>
      </c>
    </row>
    <row r="41" spans="2:40" ht="18.5" customHeight="1" x14ac:dyDescent="0.2"/>
    <row r="42" spans="2:40" ht="30" customHeight="1" x14ac:dyDescent="0.2">
      <c r="B42" s="56"/>
      <c r="C42" s="139" t="s">
        <v>114</v>
      </c>
      <c r="D42" s="139"/>
      <c r="E42" s="139"/>
      <c r="F42" s="139"/>
      <c r="G42" s="139"/>
      <c r="H42" s="139"/>
      <c r="I42" s="139"/>
      <c r="J42" s="139"/>
      <c r="K42" s="139"/>
      <c r="L42" s="139"/>
      <c r="M42" s="139"/>
      <c r="N42" s="139"/>
      <c r="O42" s="139" t="s">
        <v>116</v>
      </c>
      <c r="P42" s="139"/>
      <c r="Q42" s="139"/>
      <c r="R42" s="139"/>
      <c r="S42" s="139"/>
      <c r="T42" s="139"/>
      <c r="U42" s="139"/>
      <c r="V42" s="139"/>
      <c r="W42" s="139"/>
      <c r="X42" s="139"/>
      <c r="Y42" s="139"/>
      <c r="Z42" s="139"/>
      <c r="AA42" s="139" t="s">
        <v>115</v>
      </c>
      <c r="AB42" s="139"/>
      <c r="AC42" s="139"/>
      <c r="AD42" s="139"/>
      <c r="AE42" s="139"/>
      <c r="AF42" s="139"/>
      <c r="AG42" s="139"/>
      <c r="AH42" s="139"/>
      <c r="AI42" s="139"/>
      <c r="AJ42" s="139"/>
      <c r="AK42" s="139"/>
      <c r="AL42" s="139"/>
      <c r="AM42" s="139"/>
      <c r="AN42" s="42"/>
    </row>
    <row r="43" spans="2:40" ht="47.25" customHeight="1" x14ac:dyDescent="0.2">
      <c r="B43" s="57"/>
      <c r="C43" s="119"/>
      <c r="D43" s="119"/>
      <c r="E43" s="119"/>
      <c r="F43" s="119"/>
      <c r="G43" s="119"/>
      <c r="H43" s="119"/>
      <c r="I43" s="119"/>
      <c r="J43" s="119"/>
      <c r="K43" s="119"/>
      <c r="L43" s="119"/>
      <c r="M43" s="119"/>
      <c r="N43" s="119"/>
      <c r="O43" s="120"/>
      <c r="P43" s="120"/>
      <c r="Q43" s="120"/>
      <c r="R43" s="120"/>
      <c r="S43" s="120"/>
      <c r="T43" s="120"/>
      <c r="U43" s="120"/>
      <c r="V43" s="120"/>
      <c r="W43" s="120"/>
      <c r="X43" s="120"/>
      <c r="Y43" s="120"/>
      <c r="Z43" s="120"/>
      <c r="AA43" s="138"/>
      <c r="AB43" s="138"/>
      <c r="AC43" s="138"/>
      <c r="AD43" s="138"/>
      <c r="AE43" s="138"/>
      <c r="AF43" s="138"/>
      <c r="AG43" s="138"/>
      <c r="AH43" s="138"/>
      <c r="AI43" s="138"/>
      <c r="AJ43" s="138"/>
      <c r="AK43" s="138"/>
      <c r="AL43" s="138"/>
      <c r="AM43" s="138"/>
    </row>
    <row r="44" spans="2:40" ht="47.25" customHeight="1" x14ac:dyDescent="0.2">
      <c r="B44" s="57"/>
      <c r="C44" s="119"/>
      <c r="D44" s="119"/>
      <c r="E44" s="119"/>
      <c r="F44" s="119"/>
      <c r="G44" s="119"/>
      <c r="H44" s="119"/>
      <c r="I44" s="119"/>
      <c r="J44" s="119"/>
      <c r="K44" s="119"/>
      <c r="L44" s="119"/>
      <c r="M44" s="119"/>
      <c r="N44" s="119"/>
      <c r="O44" s="120"/>
      <c r="P44" s="120"/>
      <c r="Q44" s="120"/>
      <c r="R44" s="120"/>
      <c r="S44" s="120"/>
      <c r="T44" s="120"/>
      <c r="U44" s="120"/>
      <c r="V44" s="120"/>
      <c r="W44" s="120"/>
      <c r="X44" s="120"/>
      <c r="Y44" s="120"/>
      <c r="Z44" s="120"/>
      <c r="AA44" s="138"/>
      <c r="AB44" s="138"/>
      <c r="AC44" s="138"/>
      <c r="AD44" s="138"/>
      <c r="AE44" s="138"/>
      <c r="AF44" s="138"/>
      <c r="AG44" s="138"/>
      <c r="AH44" s="138"/>
      <c r="AI44" s="138"/>
      <c r="AJ44" s="138"/>
      <c r="AK44" s="138"/>
      <c r="AL44" s="138"/>
      <c r="AM44" s="138"/>
    </row>
    <row r="45" spans="2:40" ht="31.5" customHeight="1" x14ac:dyDescent="0.2">
      <c r="B45" s="57"/>
      <c r="C45" s="58" t="s">
        <v>140</v>
      </c>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60"/>
    </row>
    <row r="46" spans="2:40" ht="31.5" customHeight="1" x14ac:dyDescent="0.2">
      <c r="B46" s="57"/>
      <c r="C46" s="122" t="s">
        <v>141</v>
      </c>
      <c r="D46" s="122"/>
      <c r="E46" s="122"/>
      <c r="F46" s="122"/>
      <c r="G46" s="74" t="s">
        <v>142</v>
      </c>
      <c r="H46" s="75"/>
      <c r="I46" s="76"/>
      <c r="J46" s="74" t="s">
        <v>142</v>
      </c>
      <c r="K46" s="75"/>
      <c r="L46" s="76"/>
      <c r="M46" s="74" t="s">
        <v>142</v>
      </c>
      <c r="N46" s="75"/>
      <c r="O46" s="76"/>
      <c r="P46" s="74" t="s">
        <v>142</v>
      </c>
      <c r="Q46" s="75"/>
      <c r="R46" s="76"/>
      <c r="S46" s="74" t="s">
        <v>142</v>
      </c>
      <c r="T46" s="75"/>
      <c r="U46" s="76"/>
      <c r="V46" s="74" t="s">
        <v>142</v>
      </c>
      <c r="W46" s="75"/>
      <c r="X46" s="76"/>
      <c r="Y46" s="74" t="s">
        <v>142</v>
      </c>
      <c r="Z46" s="75"/>
      <c r="AA46" s="76"/>
      <c r="AB46" s="74" t="s">
        <v>142</v>
      </c>
      <c r="AC46" s="75"/>
      <c r="AD46" s="76"/>
      <c r="AE46" s="74" t="s">
        <v>142</v>
      </c>
      <c r="AF46" s="75"/>
      <c r="AG46" s="76"/>
      <c r="AH46" s="74" t="s">
        <v>142</v>
      </c>
      <c r="AI46" s="75"/>
      <c r="AJ46" s="75"/>
      <c r="AK46" s="76"/>
      <c r="AL46" s="39"/>
      <c r="AM46" s="60"/>
    </row>
    <row r="47" spans="2:40" ht="31.5" customHeight="1" x14ac:dyDescent="0.2">
      <c r="B47" s="57"/>
      <c r="C47" s="122" t="s">
        <v>143</v>
      </c>
      <c r="D47" s="122"/>
      <c r="E47" s="122"/>
      <c r="F47" s="122"/>
      <c r="G47" s="77"/>
      <c r="H47" s="78"/>
      <c r="I47" s="79"/>
      <c r="J47" s="77"/>
      <c r="K47" s="78"/>
      <c r="L47" s="79"/>
      <c r="M47" s="74"/>
      <c r="N47" s="75"/>
      <c r="O47" s="76"/>
      <c r="P47" s="74"/>
      <c r="Q47" s="75"/>
      <c r="R47" s="76"/>
      <c r="S47" s="74"/>
      <c r="T47" s="75"/>
      <c r="U47" s="76"/>
      <c r="V47" s="74"/>
      <c r="W47" s="75"/>
      <c r="X47" s="76"/>
      <c r="Y47" s="74"/>
      <c r="Z47" s="75"/>
      <c r="AA47" s="76"/>
      <c r="AB47" s="74"/>
      <c r="AC47" s="75"/>
      <c r="AD47" s="76"/>
      <c r="AE47" s="74"/>
      <c r="AF47" s="75"/>
      <c r="AG47" s="76"/>
      <c r="AH47" s="74"/>
      <c r="AI47" s="75"/>
      <c r="AJ47" s="75"/>
      <c r="AK47" s="76"/>
      <c r="AL47" s="39"/>
      <c r="AM47" s="60"/>
    </row>
    <row r="48" spans="2:40" ht="31.5" customHeight="1" x14ac:dyDescent="0.2">
      <c r="B48" s="57"/>
      <c r="C48" s="122" t="s">
        <v>144</v>
      </c>
      <c r="D48" s="122"/>
      <c r="E48" s="122"/>
      <c r="F48" s="122"/>
      <c r="G48" s="77"/>
      <c r="H48" s="78"/>
      <c r="I48" s="79"/>
      <c r="J48" s="77"/>
      <c r="K48" s="78"/>
      <c r="L48" s="79"/>
      <c r="M48" s="74"/>
      <c r="N48" s="75"/>
      <c r="O48" s="76"/>
      <c r="P48" s="74"/>
      <c r="Q48" s="75"/>
      <c r="R48" s="76"/>
      <c r="S48" s="74"/>
      <c r="T48" s="75"/>
      <c r="U48" s="76"/>
      <c r="V48" s="74"/>
      <c r="W48" s="75"/>
      <c r="X48" s="76"/>
      <c r="Y48" s="74"/>
      <c r="Z48" s="75"/>
      <c r="AA48" s="76"/>
      <c r="AB48" s="74"/>
      <c r="AC48" s="75"/>
      <c r="AD48" s="76"/>
      <c r="AE48" s="74"/>
      <c r="AF48" s="75"/>
      <c r="AG48" s="76"/>
      <c r="AH48" s="74"/>
      <c r="AI48" s="75"/>
      <c r="AJ48" s="75"/>
      <c r="AK48" s="76"/>
      <c r="AL48" s="39"/>
      <c r="AM48" s="60"/>
    </row>
    <row r="49" spans="1:39" ht="31.5" customHeight="1" x14ac:dyDescent="0.25">
      <c r="C49" s="61" t="s">
        <v>127</v>
      </c>
      <c r="D49" s="62"/>
      <c r="E49" s="63"/>
      <c r="F49" s="64"/>
      <c r="G49" s="64"/>
      <c r="H49" s="62"/>
      <c r="I49" s="57"/>
      <c r="J49" s="57"/>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row r="50" spans="1:39" ht="30.75" customHeight="1" x14ac:dyDescent="0.2">
      <c r="C50" s="113" t="s">
        <v>31</v>
      </c>
      <c r="D50" s="115"/>
      <c r="E50" s="113" t="s">
        <v>32</v>
      </c>
      <c r="F50" s="114"/>
      <c r="G50" s="114"/>
      <c r="H50" s="114"/>
      <c r="I50" s="114"/>
      <c r="J50" s="114"/>
      <c r="K50" s="114"/>
      <c r="L50" s="114"/>
      <c r="M50" s="114"/>
      <c r="N50" s="114"/>
      <c r="O50" s="115"/>
      <c r="P50" s="102" t="s">
        <v>111</v>
      </c>
      <c r="Q50" s="103"/>
      <c r="R50" s="104"/>
      <c r="S50" s="87" t="s">
        <v>125</v>
      </c>
      <c r="T50" s="88"/>
      <c r="U50" s="88"/>
      <c r="V50" s="88"/>
      <c r="W50" s="88"/>
      <c r="X50" s="89"/>
      <c r="Y50" s="87" t="s">
        <v>126</v>
      </c>
      <c r="Z50" s="88"/>
      <c r="AA50" s="88"/>
      <c r="AB50" s="88"/>
      <c r="AC50" s="88"/>
      <c r="AD50" s="89"/>
      <c r="AE50" s="90" t="s">
        <v>112</v>
      </c>
      <c r="AF50" s="91"/>
      <c r="AG50" s="92"/>
      <c r="AH50" s="98" t="s">
        <v>12</v>
      </c>
      <c r="AI50" s="99"/>
      <c r="AJ50" s="99"/>
      <c r="AK50" s="99"/>
      <c r="AL50" s="69" t="s">
        <v>158</v>
      </c>
      <c r="AM50" s="70"/>
    </row>
    <row r="51" spans="1:39" ht="11.25" customHeight="1" x14ac:dyDescent="0.2">
      <c r="C51" s="116"/>
      <c r="D51" s="118"/>
      <c r="E51" s="116"/>
      <c r="F51" s="117"/>
      <c r="G51" s="117"/>
      <c r="H51" s="117"/>
      <c r="I51" s="117"/>
      <c r="J51" s="117"/>
      <c r="K51" s="117"/>
      <c r="L51" s="117"/>
      <c r="M51" s="117"/>
      <c r="N51" s="117"/>
      <c r="O51" s="118"/>
      <c r="P51" s="105"/>
      <c r="Q51" s="106"/>
      <c r="R51" s="107"/>
      <c r="S51" s="123" t="s">
        <v>124</v>
      </c>
      <c r="T51" s="96"/>
      <c r="U51" s="124"/>
      <c r="V51" s="96" t="s">
        <v>123</v>
      </c>
      <c r="W51" s="96"/>
      <c r="X51" s="97"/>
      <c r="Y51" s="123" t="s">
        <v>124</v>
      </c>
      <c r="Z51" s="96"/>
      <c r="AA51" s="124"/>
      <c r="AB51" s="96" t="s">
        <v>123</v>
      </c>
      <c r="AC51" s="96"/>
      <c r="AD51" s="97"/>
      <c r="AE51" s="93"/>
      <c r="AF51" s="94"/>
      <c r="AG51" s="95"/>
      <c r="AH51" s="100"/>
      <c r="AI51" s="101"/>
      <c r="AJ51" s="101"/>
      <c r="AK51" s="101"/>
      <c r="AL51" s="70"/>
      <c r="AM51" s="70"/>
    </row>
    <row r="52" spans="1:39" ht="30.75" customHeight="1" x14ac:dyDescent="0.2">
      <c r="A52" s="38" t="str">
        <f>IF(E52="","",E52)</f>
        <v/>
      </c>
      <c r="C52" s="73" t="str">
        <f>IF(A52="","",VLOOKUP(A52,Sheet1!$C$2:$D$100,2,0))</f>
        <v/>
      </c>
      <c r="D52" s="73" t="str">
        <f>IF(B52="","",VLOOKUP(B52,Sheet1!D70:E144,2,0))</f>
        <v/>
      </c>
      <c r="E52" s="121"/>
      <c r="F52" s="121"/>
      <c r="G52" s="121"/>
      <c r="H52" s="121"/>
      <c r="I52" s="121"/>
      <c r="J52" s="121"/>
      <c r="K52" s="121"/>
      <c r="L52" s="121"/>
      <c r="M52" s="121"/>
      <c r="N52" s="121"/>
      <c r="O52" s="121"/>
      <c r="P52" s="80"/>
      <c r="Q52" s="80"/>
      <c r="R52" s="80"/>
      <c r="S52" s="108"/>
      <c r="T52" s="109"/>
      <c r="U52" s="109"/>
      <c r="V52" s="110"/>
      <c r="W52" s="109"/>
      <c r="X52" s="111"/>
      <c r="Y52" s="108"/>
      <c r="Z52" s="109"/>
      <c r="AA52" s="109"/>
      <c r="AB52" s="110"/>
      <c r="AC52" s="109"/>
      <c r="AD52" s="111"/>
      <c r="AE52" s="112"/>
      <c r="AF52" s="112"/>
      <c r="AG52" s="112"/>
      <c r="AH52" s="71"/>
      <c r="AI52" s="72"/>
      <c r="AJ52" s="72"/>
      <c r="AK52" s="72"/>
      <c r="AL52" s="73"/>
      <c r="AM52" s="73"/>
    </row>
    <row r="53" spans="1:39" ht="30.75" customHeight="1" x14ac:dyDescent="0.2">
      <c r="A53" s="38" t="str">
        <f t="shared" ref="A53:A67" si="0">IF(E53="","",E53)</f>
        <v/>
      </c>
      <c r="C53" s="73" t="str">
        <f>IF(A53="","",VLOOKUP(A53,Sheet1!$C$2:$D$100,2,0))</f>
        <v/>
      </c>
      <c r="D53" s="73" t="str">
        <f>IF(B53="","",VLOOKUP(B53,Sheet1!D71:E145,2,0))</f>
        <v/>
      </c>
      <c r="E53" s="121"/>
      <c r="F53" s="121"/>
      <c r="G53" s="121"/>
      <c r="H53" s="121"/>
      <c r="I53" s="121"/>
      <c r="J53" s="121"/>
      <c r="K53" s="121"/>
      <c r="L53" s="121"/>
      <c r="M53" s="121"/>
      <c r="N53" s="121"/>
      <c r="O53" s="121"/>
      <c r="P53" s="80"/>
      <c r="Q53" s="80"/>
      <c r="R53" s="80"/>
      <c r="S53" s="108"/>
      <c r="T53" s="109"/>
      <c r="U53" s="109"/>
      <c r="V53" s="110"/>
      <c r="W53" s="109"/>
      <c r="X53" s="111"/>
      <c r="Y53" s="108"/>
      <c r="Z53" s="109"/>
      <c r="AA53" s="109"/>
      <c r="AB53" s="110"/>
      <c r="AC53" s="109"/>
      <c r="AD53" s="111"/>
      <c r="AE53" s="112"/>
      <c r="AF53" s="112"/>
      <c r="AG53" s="112"/>
      <c r="AH53" s="71"/>
      <c r="AI53" s="72"/>
      <c r="AJ53" s="72"/>
      <c r="AK53" s="72"/>
      <c r="AL53" s="73"/>
      <c r="AM53" s="73"/>
    </row>
    <row r="54" spans="1:39" ht="30.75" customHeight="1" x14ac:dyDescent="0.2">
      <c r="A54" s="38" t="str">
        <f t="shared" si="0"/>
        <v/>
      </c>
      <c r="C54" s="73" t="str">
        <f>IF(A54="","",VLOOKUP(A54,Sheet1!$C$2:$D$100,2,0))</f>
        <v/>
      </c>
      <c r="D54" s="73" t="str">
        <f>IF(B54="","",VLOOKUP(B54,Sheet1!D72:E146,2,0))</f>
        <v/>
      </c>
      <c r="E54" s="121"/>
      <c r="F54" s="121"/>
      <c r="G54" s="121"/>
      <c r="H54" s="121"/>
      <c r="I54" s="121"/>
      <c r="J54" s="121"/>
      <c r="K54" s="121"/>
      <c r="L54" s="121"/>
      <c r="M54" s="121"/>
      <c r="N54" s="121"/>
      <c r="O54" s="121"/>
      <c r="P54" s="80"/>
      <c r="Q54" s="80"/>
      <c r="R54" s="80"/>
      <c r="S54" s="108"/>
      <c r="T54" s="109"/>
      <c r="U54" s="109"/>
      <c r="V54" s="110"/>
      <c r="W54" s="109"/>
      <c r="X54" s="111"/>
      <c r="Y54" s="108"/>
      <c r="Z54" s="109"/>
      <c r="AA54" s="109"/>
      <c r="AB54" s="110"/>
      <c r="AC54" s="109"/>
      <c r="AD54" s="111"/>
      <c r="AE54" s="112"/>
      <c r="AF54" s="112"/>
      <c r="AG54" s="112"/>
      <c r="AH54" s="71"/>
      <c r="AI54" s="72"/>
      <c r="AJ54" s="72"/>
      <c r="AK54" s="72"/>
      <c r="AL54" s="73"/>
      <c r="AM54" s="73"/>
    </row>
    <row r="55" spans="1:39" ht="30.75" customHeight="1" x14ac:dyDescent="0.2">
      <c r="A55" s="38" t="str">
        <f t="shared" si="0"/>
        <v/>
      </c>
      <c r="C55" s="73" t="str">
        <f>IF(A55="","",VLOOKUP(A55,Sheet1!$C$2:$D$100,2,0))</f>
        <v/>
      </c>
      <c r="D55" s="73" t="str">
        <f>IF(B55="","",VLOOKUP(B55,Sheet1!D73:E147,2,0))</f>
        <v/>
      </c>
      <c r="E55" s="121"/>
      <c r="F55" s="121"/>
      <c r="G55" s="121"/>
      <c r="H55" s="121"/>
      <c r="I55" s="121"/>
      <c r="J55" s="121"/>
      <c r="K55" s="121"/>
      <c r="L55" s="121"/>
      <c r="M55" s="121"/>
      <c r="N55" s="121"/>
      <c r="O55" s="121"/>
      <c r="P55" s="80"/>
      <c r="Q55" s="80"/>
      <c r="R55" s="80"/>
      <c r="S55" s="108"/>
      <c r="T55" s="109"/>
      <c r="U55" s="109"/>
      <c r="V55" s="110"/>
      <c r="W55" s="109"/>
      <c r="X55" s="111"/>
      <c r="Y55" s="108"/>
      <c r="Z55" s="109"/>
      <c r="AA55" s="109"/>
      <c r="AB55" s="110"/>
      <c r="AC55" s="109"/>
      <c r="AD55" s="111"/>
      <c r="AE55" s="112"/>
      <c r="AF55" s="112"/>
      <c r="AG55" s="112"/>
      <c r="AH55" s="71"/>
      <c r="AI55" s="72"/>
      <c r="AJ55" s="72"/>
      <c r="AK55" s="72"/>
      <c r="AL55" s="73"/>
      <c r="AM55" s="73"/>
    </row>
    <row r="56" spans="1:39" ht="30.75" customHeight="1" x14ac:dyDescent="0.2">
      <c r="A56" s="38" t="str">
        <f t="shared" si="0"/>
        <v/>
      </c>
      <c r="C56" s="73" t="str">
        <f>IF(A56="","",VLOOKUP(A56,Sheet1!$C$2:$D$100,2,0))</f>
        <v/>
      </c>
      <c r="D56" s="73" t="str">
        <f>IF(B56="","",VLOOKUP(B56,Sheet1!D74:E148,2,0))</f>
        <v/>
      </c>
      <c r="E56" s="121"/>
      <c r="F56" s="121"/>
      <c r="G56" s="121"/>
      <c r="H56" s="121"/>
      <c r="I56" s="121"/>
      <c r="J56" s="121"/>
      <c r="K56" s="121"/>
      <c r="L56" s="121"/>
      <c r="M56" s="121"/>
      <c r="N56" s="121"/>
      <c r="O56" s="121"/>
      <c r="P56" s="80"/>
      <c r="Q56" s="80"/>
      <c r="R56" s="80"/>
      <c r="S56" s="108"/>
      <c r="T56" s="109"/>
      <c r="U56" s="109"/>
      <c r="V56" s="110"/>
      <c r="W56" s="109"/>
      <c r="X56" s="111"/>
      <c r="Y56" s="108"/>
      <c r="Z56" s="109"/>
      <c r="AA56" s="109"/>
      <c r="AB56" s="110"/>
      <c r="AC56" s="109"/>
      <c r="AD56" s="111"/>
      <c r="AE56" s="112"/>
      <c r="AF56" s="112"/>
      <c r="AG56" s="112"/>
      <c r="AH56" s="71"/>
      <c r="AI56" s="72"/>
      <c r="AJ56" s="72"/>
      <c r="AK56" s="72"/>
      <c r="AL56" s="73"/>
      <c r="AM56" s="73"/>
    </row>
    <row r="57" spans="1:39" ht="30.75" customHeight="1" x14ac:dyDescent="0.2">
      <c r="A57" s="38" t="str">
        <f t="shared" si="0"/>
        <v/>
      </c>
      <c r="C57" s="73" t="str">
        <f>IF(A57="","",VLOOKUP(A57,Sheet1!$C$2:$D$100,2,0))</f>
        <v/>
      </c>
      <c r="D57" s="73" t="str">
        <f>IF(B57="","",VLOOKUP(B57,Sheet1!D75:E149,2,0))</f>
        <v/>
      </c>
      <c r="E57" s="121"/>
      <c r="F57" s="121"/>
      <c r="G57" s="121"/>
      <c r="H57" s="121"/>
      <c r="I57" s="121"/>
      <c r="J57" s="121"/>
      <c r="K57" s="121"/>
      <c r="L57" s="121"/>
      <c r="M57" s="121"/>
      <c r="N57" s="121"/>
      <c r="O57" s="121"/>
      <c r="P57" s="80"/>
      <c r="Q57" s="80"/>
      <c r="R57" s="80"/>
      <c r="S57" s="108"/>
      <c r="T57" s="109"/>
      <c r="U57" s="109"/>
      <c r="V57" s="110"/>
      <c r="W57" s="109"/>
      <c r="X57" s="111"/>
      <c r="Y57" s="108"/>
      <c r="Z57" s="109"/>
      <c r="AA57" s="109"/>
      <c r="AB57" s="110"/>
      <c r="AC57" s="109"/>
      <c r="AD57" s="111"/>
      <c r="AE57" s="112"/>
      <c r="AF57" s="112"/>
      <c r="AG57" s="112"/>
      <c r="AH57" s="71"/>
      <c r="AI57" s="72"/>
      <c r="AJ57" s="72"/>
      <c r="AK57" s="72"/>
      <c r="AL57" s="73"/>
      <c r="AM57" s="73"/>
    </row>
    <row r="58" spans="1:39" ht="30.75" customHeight="1" x14ac:dyDescent="0.2">
      <c r="A58" s="38" t="str">
        <f t="shared" si="0"/>
        <v/>
      </c>
      <c r="C58" s="73" t="str">
        <f>IF(A58="","",VLOOKUP(A58,Sheet1!$C$2:$D$100,2,0))</f>
        <v/>
      </c>
      <c r="D58" s="73" t="str">
        <f>IF(B58="","",VLOOKUP(B58,Sheet1!D76:E150,2,0))</f>
        <v/>
      </c>
      <c r="E58" s="121"/>
      <c r="F58" s="121"/>
      <c r="G58" s="121"/>
      <c r="H58" s="121"/>
      <c r="I58" s="121"/>
      <c r="J58" s="121"/>
      <c r="K58" s="121"/>
      <c r="L58" s="121"/>
      <c r="M58" s="121"/>
      <c r="N58" s="121"/>
      <c r="O58" s="121"/>
      <c r="P58" s="80"/>
      <c r="Q58" s="80"/>
      <c r="R58" s="80"/>
      <c r="S58" s="108"/>
      <c r="T58" s="109"/>
      <c r="U58" s="109"/>
      <c r="V58" s="110"/>
      <c r="W58" s="109"/>
      <c r="X58" s="111"/>
      <c r="Y58" s="108"/>
      <c r="Z58" s="109"/>
      <c r="AA58" s="109"/>
      <c r="AB58" s="110"/>
      <c r="AC58" s="109"/>
      <c r="AD58" s="111"/>
      <c r="AE58" s="112"/>
      <c r="AF58" s="112"/>
      <c r="AG58" s="112"/>
      <c r="AH58" s="71"/>
      <c r="AI58" s="72"/>
      <c r="AJ58" s="72"/>
      <c r="AK58" s="72"/>
      <c r="AL58" s="73"/>
      <c r="AM58" s="73"/>
    </row>
    <row r="59" spans="1:39" ht="30.75" customHeight="1" x14ac:dyDescent="0.2">
      <c r="A59" s="38" t="str">
        <f t="shared" si="0"/>
        <v/>
      </c>
      <c r="C59" s="73" t="str">
        <f>IF(A59="","",VLOOKUP(A59,Sheet1!$C$2:$D$100,2,0))</f>
        <v/>
      </c>
      <c r="D59" s="73" t="str">
        <f>IF(B59="","",VLOOKUP(B59,Sheet1!D77:E151,2,0))</f>
        <v/>
      </c>
      <c r="E59" s="121"/>
      <c r="F59" s="121"/>
      <c r="G59" s="121"/>
      <c r="H59" s="121"/>
      <c r="I59" s="121"/>
      <c r="J59" s="121"/>
      <c r="K59" s="121"/>
      <c r="L59" s="121"/>
      <c r="M59" s="121"/>
      <c r="N59" s="121"/>
      <c r="O59" s="121"/>
      <c r="P59" s="80"/>
      <c r="Q59" s="80"/>
      <c r="R59" s="80"/>
      <c r="S59" s="108"/>
      <c r="T59" s="109"/>
      <c r="U59" s="109"/>
      <c r="V59" s="110"/>
      <c r="W59" s="109"/>
      <c r="X59" s="111"/>
      <c r="Y59" s="108"/>
      <c r="Z59" s="109"/>
      <c r="AA59" s="109"/>
      <c r="AB59" s="110"/>
      <c r="AC59" s="109"/>
      <c r="AD59" s="111"/>
      <c r="AE59" s="112"/>
      <c r="AF59" s="112"/>
      <c r="AG59" s="112"/>
      <c r="AH59" s="71"/>
      <c r="AI59" s="72"/>
      <c r="AJ59" s="72"/>
      <c r="AK59" s="72"/>
      <c r="AL59" s="73"/>
      <c r="AM59" s="73"/>
    </row>
    <row r="60" spans="1:39" ht="30.75" customHeight="1" x14ac:dyDescent="0.2">
      <c r="A60" s="38" t="str">
        <f t="shared" si="0"/>
        <v/>
      </c>
      <c r="C60" s="73" t="str">
        <f>IF(A60="","",VLOOKUP(A60,Sheet1!$C$2:$D$100,2,0))</f>
        <v/>
      </c>
      <c r="D60" s="73" t="str">
        <f>IF(B60="","",VLOOKUP(B60,Sheet1!D78:E152,2,0))</f>
        <v/>
      </c>
      <c r="E60" s="121"/>
      <c r="F60" s="121"/>
      <c r="G60" s="121"/>
      <c r="H60" s="121"/>
      <c r="I60" s="121"/>
      <c r="J60" s="121"/>
      <c r="K60" s="121"/>
      <c r="L60" s="121"/>
      <c r="M60" s="121"/>
      <c r="N60" s="121"/>
      <c r="O60" s="121"/>
      <c r="P60" s="80"/>
      <c r="Q60" s="80"/>
      <c r="R60" s="80"/>
      <c r="S60" s="108"/>
      <c r="T60" s="109"/>
      <c r="U60" s="109"/>
      <c r="V60" s="110"/>
      <c r="W60" s="109"/>
      <c r="X60" s="111"/>
      <c r="Y60" s="108"/>
      <c r="Z60" s="109"/>
      <c r="AA60" s="109"/>
      <c r="AB60" s="110"/>
      <c r="AC60" s="109"/>
      <c r="AD60" s="111"/>
      <c r="AE60" s="112"/>
      <c r="AF60" s="112"/>
      <c r="AG60" s="112"/>
      <c r="AH60" s="71"/>
      <c r="AI60" s="72"/>
      <c r="AJ60" s="72"/>
      <c r="AK60" s="72"/>
      <c r="AL60" s="73"/>
      <c r="AM60" s="73"/>
    </row>
    <row r="61" spans="1:39" ht="30.75" customHeight="1" x14ac:dyDescent="0.2">
      <c r="A61" s="38" t="str">
        <f t="shared" si="0"/>
        <v/>
      </c>
      <c r="C61" s="73" t="str">
        <f>IF(A61="","",VLOOKUP(A61,Sheet1!$C$2:$D$100,2,0))</f>
        <v/>
      </c>
      <c r="D61" s="73" t="str">
        <f>IF(B61="","",VLOOKUP(B61,Sheet1!D79:E153,2,0))</f>
        <v/>
      </c>
      <c r="E61" s="121"/>
      <c r="F61" s="121"/>
      <c r="G61" s="121"/>
      <c r="H61" s="121"/>
      <c r="I61" s="121"/>
      <c r="J61" s="121"/>
      <c r="K61" s="121"/>
      <c r="L61" s="121"/>
      <c r="M61" s="121"/>
      <c r="N61" s="121"/>
      <c r="O61" s="121"/>
      <c r="P61" s="80"/>
      <c r="Q61" s="80"/>
      <c r="R61" s="80"/>
      <c r="S61" s="108"/>
      <c r="T61" s="109"/>
      <c r="U61" s="109"/>
      <c r="V61" s="110"/>
      <c r="W61" s="109"/>
      <c r="X61" s="111"/>
      <c r="Y61" s="108"/>
      <c r="Z61" s="109"/>
      <c r="AA61" s="109"/>
      <c r="AB61" s="110"/>
      <c r="AC61" s="109"/>
      <c r="AD61" s="111"/>
      <c r="AE61" s="112"/>
      <c r="AF61" s="112"/>
      <c r="AG61" s="112"/>
      <c r="AH61" s="71"/>
      <c r="AI61" s="72"/>
      <c r="AJ61" s="72"/>
      <c r="AK61" s="72"/>
      <c r="AL61" s="73"/>
      <c r="AM61" s="73"/>
    </row>
    <row r="62" spans="1:39" ht="30.75" customHeight="1" x14ac:dyDescent="0.2">
      <c r="A62" s="38" t="str">
        <f t="shared" si="0"/>
        <v/>
      </c>
      <c r="C62" s="73" t="str">
        <f>IF(A62="","",VLOOKUP(A62,Sheet1!$C$2:$D$100,2,0))</f>
        <v/>
      </c>
      <c r="D62" s="73" t="str">
        <f>IF(B62="","",VLOOKUP(B62,Sheet1!D80:E154,2,0))</f>
        <v/>
      </c>
      <c r="E62" s="121"/>
      <c r="F62" s="121"/>
      <c r="G62" s="121"/>
      <c r="H62" s="121"/>
      <c r="I62" s="121"/>
      <c r="J62" s="121"/>
      <c r="K62" s="121"/>
      <c r="L62" s="121"/>
      <c r="M62" s="121"/>
      <c r="N62" s="121"/>
      <c r="O62" s="121"/>
      <c r="P62" s="80"/>
      <c r="Q62" s="80"/>
      <c r="R62" s="80"/>
      <c r="S62" s="108"/>
      <c r="T62" s="109"/>
      <c r="U62" s="109"/>
      <c r="V62" s="110"/>
      <c r="W62" s="109"/>
      <c r="X62" s="111"/>
      <c r="Y62" s="108"/>
      <c r="Z62" s="109"/>
      <c r="AA62" s="109"/>
      <c r="AB62" s="110"/>
      <c r="AC62" s="109"/>
      <c r="AD62" s="111"/>
      <c r="AE62" s="112"/>
      <c r="AF62" s="112"/>
      <c r="AG62" s="112"/>
      <c r="AH62" s="71"/>
      <c r="AI62" s="72"/>
      <c r="AJ62" s="72"/>
      <c r="AK62" s="72"/>
      <c r="AL62" s="73"/>
      <c r="AM62" s="73"/>
    </row>
    <row r="63" spans="1:39" ht="30.75" customHeight="1" x14ac:dyDescent="0.2">
      <c r="A63" s="38" t="str">
        <f t="shared" si="0"/>
        <v/>
      </c>
      <c r="C63" s="73" t="str">
        <f>IF(A63="","",VLOOKUP(A63,Sheet1!$C$2:$D$100,2,0))</f>
        <v/>
      </c>
      <c r="D63" s="73" t="str">
        <f>IF(B63="","",VLOOKUP(B63,Sheet1!D81:E155,2,0))</f>
        <v/>
      </c>
      <c r="E63" s="121"/>
      <c r="F63" s="121"/>
      <c r="G63" s="121"/>
      <c r="H63" s="121"/>
      <c r="I63" s="121"/>
      <c r="J63" s="121"/>
      <c r="K63" s="121"/>
      <c r="L63" s="121"/>
      <c r="M63" s="121"/>
      <c r="N63" s="121"/>
      <c r="O63" s="121"/>
      <c r="P63" s="80"/>
      <c r="Q63" s="80"/>
      <c r="R63" s="80"/>
      <c r="S63" s="108"/>
      <c r="T63" s="109"/>
      <c r="U63" s="109"/>
      <c r="V63" s="110"/>
      <c r="W63" s="109"/>
      <c r="X63" s="111"/>
      <c r="Y63" s="108"/>
      <c r="Z63" s="109"/>
      <c r="AA63" s="109"/>
      <c r="AB63" s="110"/>
      <c r="AC63" s="109"/>
      <c r="AD63" s="111"/>
      <c r="AE63" s="112"/>
      <c r="AF63" s="112"/>
      <c r="AG63" s="112"/>
      <c r="AH63" s="71"/>
      <c r="AI63" s="72"/>
      <c r="AJ63" s="72"/>
      <c r="AK63" s="72"/>
      <c r="AL63" s="73"/>
      <c r="AM63" s="73"/>
    </row>
    <row r="64" spans="1:39" ht="30.75" customHeight="1" x14ac:dyDescent="0.2">
      <c r="A64" s="38" t="str">
        <f t="shared" si="0"/>
        <v/>
      </c>
      <c r="C64" s="73" t="str">
        <f>IF(A64="","",VLOOKUP(A64,Sheet1!$C$2:$D$100,2,0))</f>
        <v/>
      </c>
      <c r="D64" s="73" t="str">
        <f>IF(B64="","",VLOOKUP(B64,Sheet1!D82:E156,2,0))</f>
        <v/>
      </c>
      <c r="E64" s="121"/>
      <c r="F64" s="121"/>
      <c r="G64" s="121"/>
      <c r="H64" s="121"/>
      <c r="I64" s="121"/>
      <c r="J64" s="121"/>
      <c r="K64" s="121"/>
      <c r="L64" s="121"/>
      <c r="M64" s="121"/>
      <c r="N64" s="121"/>
      <c r="O64" s="121"/>
      <c r="P64" s="80"/>
      <c r="Q64" s="80"/>
      <c r="R64" s="80"/>
      <c r="S64" s="108"/>
      <c r="T64" s="109"/>
      <c r="U64" s="109"/>
      <c r="V64" s="110"/>
      <c r="W64" s="109"/>
      <c r="X64" s="111"/>
      <c r="Y64" s="108"/>
      <c r="Z64" s="109"/>
      <c r="AA64" s="109"/>
      <c r="AB64" s="110"/>
      <c r="AC64" s="109"/>
      <c r="AD64" s="111"/>
      <c r="AE64" s="112"/>
      <c r="AF64" s="112"/>
      <c r="AG64" s="112"/>
      <c r="AH64" s="71"/>
      <c r="AI64" s="72"/>
      <c r="AJ64" s="72"/>
      <c r="AK64" s="72"/>
      <c r="AL64" s="73"/>
      <c r="AM64" s="73"/>
    </row>
    <row r="65" spans="1:39" ht="30.75" customHeight="1" x14ac:dyDescent="0.2">
      <c r="A65" s="38" t="str">
        <f t="shared" si="0"/>
        <v/>
      </c>
      <c r="C65" s="73" t="str">
        <f>IF(A65="","",VLOOKUP(A65,Sheet1!$C$2:$D$100,2,0))</f>
        <v/>
      </c>
      <c r="D65" s="73" t="str">
        <f>IF(B65="","",VLOOKUP(B65,Sheet1!D83:E157,2,0))</f>
        <v/>
      </c>
      <c r="E65" s="121"/>
      <c r="F65" s="121"/>
      <c r="G65" s="121"/>
      <c r="H65" s="121"/>
      <c r="I65" s="121"/>
      <c r="J65" s="121"/>
      <c r="K65" s="121"/>
      <c r="L65" s="121"/>
      <c r="M65" s="121"/>
      <c r="N65" s="121"/>
      <c r="O65" s="121"/>
      <c r="P65" s="80"/>
      <c r="Q65" s="80"/>
      <c r="R65" s="80"/>
      <c r="S65" s="108"/>
      <c r="T65" s="109"/>
      <c r="U65" s="109"/>
      <c r="V65" s="110"/>
      <c r="W65" s="109"/>
      <c r="X65" s="111"/>
      <c r="Y65" s="108"/>
      <c r="Z65" s="109"/>
      <c r="AA65" s="109"/>
      <c r="AB65" s="110"/>
      <c r="AC65" s="109"/>
      <c r="AD65" s="111"/>
      <c r="AE65" s="112"/>
      <c r="AF65" s="112"/>
      <c r="AG65" s="112"/>
      <c r="AH65" s="71"/>
      <c r="AI65" s="72"/>
      <c r="AJ65" s="72"/>
      <c r="AK65" s="72"/>
      <c r="AL65" s="73"/>
      <c r="AM65" s="73"/>
    </row>
    <row r="66" spans="1:39" ht="30.75" customHeight="1" x14ac:dyDescent="0.2">
      <c r="A66" s="38" t="str">
        <f t="shared" si="0"/>
        <v/>
      </c>
      <c r="C66" s="73" t="str">
        <f>IF(A66="","",VLOOKUP(A66,Sheet1!$C$2:$D$100,2,0))</f>
        <v/>
      </c>
      <c r="D66" s="73" t="str">
        <f>IF(B66="","",VLOOKUP(B66,Sheet1!D84:E158,2,0))</f>
        <v/>
      </c>
      <c r="E66" s="121"/>
      <c r="F66" s="121"/>
      <c r="G66" s="121"/>
      <c r="H66" s="121"/>
      <c r="I66" s="121"/>
      <c r="J66" s="121"/>
      <c r="K66" s="121"/>
      <c r="L66" s="121"/>
      <c r="M66" s="121"/>
      <c r="N66" s="121"/>
      <c r="O66" s="121"/>
      <c r="P66" s="80"/>
      <c r="Q66" s="80"/>
      <c r="R66" s="80"/>
      <c r="S66" s="108"/>
      <c r="T66" s="109"/>
      <c r="U66" s="109"/>
      <c r="V66" s="110"/>
      <c r="W66" s="109"/>
      <c r="X66" s="111"/>
      <c r="Y66" s="108"/>
      <c r="Z66" s="109"/>
      <c r="AA66" s="109"/>
      <c r="AB66" s="110"/>
      <c r="AC66" s="109"/>
      <c r="AD66" s="111"/>
      <c r="AE66" s="112"/>
      <c r="AF66" s="112"/>
      <c r="AG66" s="112"/>
      <c r="AH66" s="71"/>
      <c r="AI66" s="72"/>
      <c r="AJ66" s="72"/>
      <c r="AK66" s="72"/>
      <c r="AL66" s="73"/>
      <c r="AM66" s="73"/>
    </row>
    <row r="67" spans="1:39" ht="30.75" customHeight="1" x14ac:dyDescent="0.2">
      <c r="A67" s="38" t="str">
        <f t="shared" si="0"/>
        <v/>
      </c>
      <c r="C67" s="73" t="str">
        <f>IF(A67="","",VLOOKUP(A67,Sheet1!$C$2:$D$100,2,0))</f>
        <v/>
      </c>
      <c r="D67" s="73" t="str">
        <f>IF(B67="","",VLOOKUP(B67,Sheet1!D85:E159,2,0))</f>
        <v/>
      </c>
      <c r="E67" s="121"/>
      <c r="F67" s="121"/>
      <c r="G67" s="121"/>
      <c r="H67" s="121"/>
      <c r="I67" s="121"/>
      <c r="J67" s="121"/>
      <c r="K67" s="121"/>
      <c r="L67" s="121"/>
      <c r="M67" s="121"/>
      <c r="N67" s="121"/>
      <c r="O67" s="121"/>
      <c r="P67" s="80"/>
      <c r="Q67" s="80"/>
      <c r="R67" s="80"/>
      <c r="S67" s="108"/>
      <c r="T67" s="109"/>
      <c r="U67" s="109"/>
      <c r="V67" s="110"/>
      <c r="W67" s="109"/>
      <c r="X67" s="111"/>
      <c r="Y67" s="108"/>
      <c r="Z67" s="109"/>
      <c r="AA67" s="109"/>
      <c r="AB67" s="110"/>
      <c r="AC67" s="109"/>
      <c r="AD67" s="111"/>
      <c r="AE67" s="112"/>
      <c r="AF67" s="112"/>
      <c r="AG67" s="112"/>
      <c r="AH67" s="71"/>
      <c r="AI67" s="72"/>
      <c r="AJ67" s="72"/>
      <c r="AK67" s="72"/>
      <c r="AL67" s="73"/>
      <c r="AM67" s="73"/>
    </row>
    <row r="68" spans="1:39" s="66" customFormat="1" ht="30.75" customHeight="1" x14ac:dyDescent="0.2"/>
    <row r="69" spans="1:39" s="66" customFormat="1" ht="30.75" customHeight="1" x14ac:dyDescent="0.2"/>
    <row r="70" spans="1:39" s="66" customFormat="1" ht="30.75" customHeight="1" x14ac:dyDescent="0.2"/>
    <row r="71" spans="1:39" ht="13" x14ac:dyDescent="0.2">
      <c r="B71" s="56"/>
      <c r="C71" s="56"/>
      <c r="D71" s="56"/>
      <c r="E71" s="67"/>
      <c r="F71" s="68"/>
      <c r="G71" s="68"/>
      <c r="H71" s="56"/>
      <c r="I71" s="56"/>
      <c r="J71" s="56"/>
      <c r="AC71" s="66"/>
      <c r="AD71" s="66"/>
      <c r="AE71" s="66"/>
      <c r="AF71" s="66"/>
      <c r="AG71" s="66"/>
      <c r="AH71" s="66"/>
      <c r="AI71" s="66"/>
      <c r="AJ71" s="66"/>
      <c r="AK71" s="66"/>
      <c r="AL71" s="66"/>
      <c r="AM71" s="66"/>
    </row>
  </sheetData>
  <mergeCells count="272">
    <mergeCell ref="S67:U67"/>
    <mergeCell ref="V67:X67"/>
    <mergeCell ref="Y55:AA55"/>
    <mergeCell ref="AB55:AD55"/>
    <mergeCell ref="Y56:AA56"/>
    <mergeCell ref="AB56:AD56"/>
    <mergeCell ref="Y57:AA57"/>
    <mergeCell ref="AB57:AD57"/>
    <mergeCell ref="Y58:AA58"/>
    <mergeCell ref="AB58:AD58"/>
    <mergeCell ref="Y61:AA61"/>
    <mergeCell ref="AB61:AD61"/>
    <mergeCell ref="Y60:AA60"/>
    <mergeCell ref="AB60:AD60"/>
    <mergeCell ref="Y64:AA64"/>
    <mergeCell ref="AB64:AD64"/>
    <mergeCell ref="Y65:AA65"/>
    <mergeCell ref="AB65:AD65"/>
    <mergeCell ref="Y66:AA66"/>
    <mergeCell ref="AB66:AD66"/>
    <mergeCell ref="Y67:AA67"/>
    <mergeCell ref="AB67:AD67"/>
    <mergeCell ref="S66:U66"/>
    <mergeCell ref="V66:X66"/>
    <mergeCell ref="AE66:AG66"/>
    <mergeCell ref="AE67:AG67"/>
    <mergeCell ref="Y63:AA63"/>
    <mergeCell ref="AB63:AD63"/>
    <mergeCell ref="Y62:AA62"/>
    <mergeCell ref="AB62:AD62"/>
    <mergeCell ref="AE65:AG65"/>
    <mergeCell ref="AE64:AG64"/>
    <mergeCell ref="AE63:AG63"/>
    <mergeCell ref="AH63:AK63"/>
    <mergeCell ref="AL63:AM63"/>
    <mergeCell ref="AH64:AK64"/>
    <mergeCell ref="AL64:AM64"/>
    <mergeCell ref="AH65:AK65"/>
    <mergeCell ref="AL65:AM65"/>
    <mergeCell ref="AH66:AK66"/>
    <mergeCell ref="AL66:AM66"/>
    <mergeCell ref="AH67:AK67"/>
    <mergeCell ref="AL67:AM67"/>
    <mergeCell ref="AL56:AM56"/>
    <mergeCell ref="AH57:AK57"/>
    <mergeCell ref="AL57:AM57"/>
    <mergeCell ref="AE62:AG62"/>
    <mergeCell ref="S60:U60"/>
    <mergeCell ref="V60:X60"/>
    <mergeCell ref="AE61:AG61"/>
    <mergeCell ref="V64:X64"/>
    <mergeCell ref="S65:U65"/>
    <mergeCell ref="V65:X65"/>
    <mergeCell ref="AH58:AK58"/>
    <mergeCell ref="AL58:AM58"/>
    <mergeCell ref="AH59:AK59"/>
    <mergeCell ref="AL59:AM59"/>
    <mergeCell ref="AH60:AK60"/>
    <mergeCell ref="AL60:AM60"/>
    <mergeCell ref="AH61:AK61"/>
    <mergeCell ref="AL61:AM61"/>
    <mergeCell ref="AH62:AK62"/>
    <mergeCell ref="AL62:AM62"/>
    <mergeCell ref="AH56:AK56"/>
    <mergeCell ref="Y59:AA59"/>
    <mergeCell ref="AB59:AD59"/>
    <mergeCell ref="AE58:AG58"/>
    <mergeCell ref="AE60:AG60"/>
    <mergeCell ref="S55:U55"/>
    <mergeCell ref="V55:X55"/>
    <mergeCell ref="S56:U56"/>
    <mergeCell ref="V56:X56"/>
    <mergeCell ref="S57:U57"/>
    <mergeCell ref="V57:X57"/>
    <mergeCell ref="S58:U58"/>
    <mergeCell ref="V58:X58"/>
    <mergeCell ref="S59:U59"/>
    <mergeCell ref="V59:X59"/>
    <mergeCell ref="AE55:AG55"/>
    <mergeCell ref="AE56:AG56"/>
    <mergeCell ref="AE57:AG57"/>
    <mergeCell ref="AE59:AG59"/>
    <mergeCell ref="P65:R65"/>
    <mergeCell ref="P66:R66"/>
    <mergeCell ref="P67:R67"/>
    <mergeCell ref="C60:D60"/>
    <mergeCell ref="C61:D61"/>
    <mergeCell ref="C62:D62"/>
    <mergeCell ref="C63:D63"/>
    <mergeCell ref="C64:D64"/>
    <mergeCell ref="C65:D65"/>
    <mergeCell ref="C66:D66"/>
    <mergeCell ref="C67:D67"/>
    <mergeCell ref="E62:O62"/>
    <mergeCell ref="E63:O63"/>
    <mergeCell ref="E64:O64"/>
    <mergeCell ref="E65:O65"/>
    <mergeCell ref="E66:O66"/>
    <mergeCell ref="E67:O67"/>
    <mergeCell ref="E60:O60"/>
    <mergeCell ref="E61:O61"/>
    <mergeCell ref="V46:X46"/>
    <mergeCell ref="C48:F48"/>
    <mergeCell ref="G46:I46"/>
    <mergeCell ref="J46:L46"/>
    <mergeCell ref="M46:O46"/>
    <mergeCell ref="P46:R46"/>
    <mergeCell ref="S46:U46"/>
    <mergeCell ref="C46:F46"/>
    <mergeCell ref="S47:U47"/>
    <mergeCell ref="V47:X47"/>
    <mergeCell ref="S63:U63"/>
    <mergeCell ref="V63:X63"/>
    <mergeCell ref="S64:U64"/>
    <mergeCell ref="C57:D57"/>
    <mergeCell ref="C58:D58"/>
    <mergeCell ref="C59:D59"/>
    <mergeCell ref="E58:O58"/>
    <mergeCell ref="E59:O59"/>
    <mergeCell ref="E57:O57"/>
    <mergeCell ref="P60:R60"/>
    <mergeCell ref="P61:R61"/>
    <mergeCell ref="P62:R62"/>
    <mergeCell ref="P63:R63"/>
    <mergeCell ref="P64:R64"/>
    <mergeCell ref="S61:U61"/>
    <mergeCell ref="V61:X61"/>
    <mergeCell ref="S62:U62"/>
    <mergeCell ref="V62:X62"/>
    <mergeCell ref="AJ1:AK1"/>
    <mergeCell ref="S3:W3"/>
    <mergeCell ref="R20:AA20"/>
    <mergeCell ref="B2:AM2"/>
    <mergeCell ref="B5:AM5"/>
    <mergeCell ref="B6:AM6"/>
    <mergeCell ref="AA1:AB1"/>
    <mergeCell ref="AF1:AG1"/>
    <mergeCell ref="AC1:AD1"/>
    <mergeCell ref="S4:W4"/>
    <mergeCell ref="B7:AM7"/>
    <mergeCell ref="C11:H13"/>
    <mergeCell ref="AC16:AM16"/>
    <mergeCell ref="X3:AK3"/>
    <mergeCell ref="X4:AK4"/>
    <mergeCell ref="V14:Y16"/>
    <mergeCell ref="L16:U16"/>
    <mergeCell ref="I19:AM19"/>
    <mergeCell ref="C8:H8"/>
    <mergeCell ref="I20:Q20"/>
    <mergeCell ref="I8:AM8"/>
    <mergeCell ref="I12:AM12"/>
    <mergeCell ref="K13:U13"/>
    <mergeCell ref="V13:AM13"/>
    <mergeCell ref="I13:J13"/>
    <mergeCell ref="C14:H16"/>
    <mergeCell ref="I15:K15"/>
    <mergeCell ref="I16:K16"/>
    <mergeCell ref="I14:K14"/>
    <mergeCell ref="Z16:AB16"/>
    <mergeCell ref="M9:AM9"/>
    <mergeCell ref="M10:AM10"/>
    <mergeCell ref="I9:L9"/>
    <mergeCell ref="I10:L10"/>
    <mergeCell ref="L14:U14"/>
    <mergeCell ref="L15:U15"/>
    <mergeCell ref="C9:H10"/>
    <mergeCell ref="J11:N11"/>
    <mergeCell ref="O11:AM11"/>
    <mergeCell ref="Z14:AM15"/>
    <mergeCell ref="C17:H18"/>
    <mergeCell ref="AD21:AM21"/>
    <mergeCell ref="I21:AC21"/>
    <mergeCell ref="AB20:AM20"/>
    <mergeCell ref="C21:H21"/>
    <mergeCell ref="C22:H24"/>
    <mergeCell ref="C25:H27"/>
    <mergeCell ref="AA43:AM44"/>
    <mergeCell ref="AA42:AM42"/>
    <mergeCell ref="C42:N42"/>
    <mergeCell ref="O42:Z42"/>
    <mergeCell ref="C30:H32"/>
    <mergeCell ref="I17:L17"/>
    <mergeCell ref="I18:L18"/>
    <mergeCell ref="M18:AM18"/>
    <mergeCell ref="M17:AM17"/>
    <mergeCell ref="U27:AF27"/>
    <mergeCell ref="I30:AM32"/>
    <mergeCell ref="C19:H19"/>
    <mergeCell ref="C20:H20"/>
    <mergeCell ref="C34:H34"/>
    <mergeCell ref="C33:H33"/>
    <mergeCell ref="I33:V33"/>
    <mergeCell ref="W33:AM33"/>
    <mergeCell ref="C54:D54"/>
    <mergeCell ref="C55:D55"/>
    <mergeCell ref="C56:D56"/>
    <mergeCell ref="E50:O51"/>
    <mergeCell ref="C50:D51"/>
    <mergeCell ref="C52:D52"/>
    <mergeCell ref="C43:N44"/>
    <mergeCell ref="O43:Z44"/>
    <mergeCell ref="E52:O52"/>
    <mergeCell ref="E53:O53"/>
    <mergeCell ref="E54:O54"/>
    <mergeCell ref="E55:O55"/>
    <mergeCell ref="E56:O56"/>
    <mergeCell ref="C47:F47"/>
    <mergeCell ref="S52:U52"/>
    <mergeCell ref="V52:X52"/>
    <mergeCell ref="S53:U53"/>
    <mergeCell ref="V53:X53"/>
    <mergeCell ref="S54:U54"/>
    <mergeCell ref="V54:X54"/>
    <mergeCell ref="S51:U51"/>
    <mergeCell ref="V51:X51"/>
    <mergeCell ref="Y51:AA51"/>
    <mergeCell ref="Y46:AA46"/>
    <mergeCell ref="P56:R56"/>
    <mergeCell ref="P57:R57"/>
    <mergeCell ref="P58:R58"/>
    <mergeCell ref="P59:R59"/>
    <mergeCell ref="J47:L47"/>
    <mergeCell ref="M47:O47"/>
    <mergeCell ref="J48:L48"/>
    <mergeCell ref="M48:O48"/>
    <mergeCell ref="AH50:AK51"/>
    <mergeCell ref="Y47:AA47"/>
    <mergeCell ref="AB47:AD47"/>
    <mergeCell ref="P50:R51"/>
    <mergeCell ref="Y52:AA52"/>
    <mergeCell ref="AB52:AD52"/>
    <mergeCell ref="Y53:AA53"/>
    <mergeCell ref="AB53:AD53"/>
    <mergeCell ref="Y54:AA54"/>
    <mergeCell ref="AB54:AD54"/>
    <mergeCell ref="AE52:AG52"/>
    <mergeCell ref="AE53:AG53"/>
    <mergeCell ref="AE54:AG54"/>
    <mergeCell ref="P47:R47"/>
    <mergeCell ref="AE46:AG46"/>
    <mergeCell ref="AH46:AK46"/>
    <mergeCell ref="G47:I47"/>
    <mergeCell ref="G48:I48"/>
    <mergeCell ref="P52:R52"/>
    <mergeCell ref="P53:R53"/>
    <mergeCell ref="P54:R54"/>
    <mergeCell ref="P55:R55"/>
    <mergeCell ref="C28:H29"/>
    <mergeCell ref="AE47:AG47"/>
    <mergeCell ref="AH47:AK47"/>
    <mergeCell ref="P48:R48"/>
    <mergeCell ref="S48:U48"/>
    <mergeCell ref="V48:X48"/>
    <mergeCell ref="Y48:AA48"/>
    <mergeCell ref="AB48:AD48"/>
    <mergeCell ref="S50:X50"/>
    <mergeCell ref="Y50:AD50"/>
    <mergeCell ref="AE50:AG51"/>
    <mergeCell ref="AB51:AD51"/>
    <mergeCell ref="AB46:AD46"/>
    <mergeCell ref="AE48:AG48"/>
    <mergeCell ref="AH48:AK48"/>
    <mergeCell ref="C53:D53"/>
    <mergeCell ref="AL50:AM51"/>
    <mergeCell ref="AH52:AK52"/>
    <mergeCell ref="AL52:AM52"/>
    <mergeCell ref="AH53:AK53"/>
    <mergeCell ref="AL53:AM53"/>
    <mergeCell ref="AH54:AK54"/>
    <mergeCell ref="AL54:AM54"/>
    <mergeCell ref="AH55:AK55"/>
    <mergeCell ref="AL55:AM55"/>
  </mergeCells>
  <phoneticPr fontId="1"/>
  <printOptions horizontalCentered="1"/>
  <pageMargins left="0.47244094488188981" right="0.39370078740157483" top="0.55118110236220474" bottom="0.55118110236220474" header="0.31496062992125984" footer="0.31496062992125984"/>
  <pageSetup paperSize="9" scale="96" orientation="portrait" r:id="rId1"/>
  <headerFooter>
    <oddHeader>&amp;L&amp;K000000様式５その１（第８条）</oddHeader>
  </headerFooter>
  <rowBreaks count="1" manualBreakCount="1">
    <brk id="41"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0</xdr:colOff>
                    <xdr:row>22</xdr:row>
                    <xdr:rowOff>38100</xdr:rowOff>
                  </from>
                  <to>
                    <xdr:col>9</xdr:col>
                    <xdr:colOff>107950</xdr:colOff>
                    <xdr:row>22</xdr:row>
                    <xdr:rowOff>247650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127000</xdr:colOff>
                    <xdr:row>22</xdr:row>
                    <xdr:rowOff>38100</xdr:rowOff>
                  </from>
                  <to>
                    <xdr:col>17</xdr:col>
                    <xdr:colOff>31750</xdr:colOff>
                    <xdr:row>22</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23</xdr:col>
                    <xdr:colOff>19050</xdr:colOff>
                    <xdr:row>21</xdr:row>
                    <xdr:rowOff>31750</xdr:rowOff>
                  </from>
                  <to>
                    <xdr:col>24</xdr:col>
                    <xdr:colOff>127000</xdr:colOff>
                    <xdr:row>21</xdr:row>
                    <xdr:rowOff>241300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23</xdr:col>
                    <xdr:colOff>19050</xdr:colOff>
                    <xdr:row>22</xdr:row>
                    <xdr:rowOff>38100</xdr:rowOff>
                  </from>
                  <to>
                    <xdr:col>24</xdr:col>
                    <xdr:colOff>127000</xdr:colOff>
                    <xdr:row>22</xdr:row>
                    <xdr:rowOff>247650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29</xdr:col>
                    <xdr:colOff>171450</xdr:colOff>
                    <xdr:row>21</xdr:row>
                    <xdr:rowOff>31750</xdr:rowOff>
                  </from>
                  <to>
                    <xdr:col>31</xdr:col>
                    <xdr:colOff>76200</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8</xdr:col>
                    <xdr:colOff>0</xdr:colOff>
                    <xdr:row>23</xdr:row>
                    <xdr:rowOff>31750</xdr:rowOff>
                  </from>
                  <to>
                    <xdr:col>9</xdr:col>
                    <xdr:colOff>107950</xdr:colOff>
                    <xdr:row>23</xdr:row>
                    <xdr:rowOff>247650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15</xdr:col>
                    <xdr:colOff>114300</xdr:colOff>
                    <xdr:row>23</xdr:row>
                    <xdr:rowOff>31750</xdr:rowOff>
                  </from>
                  <to>
                    <xdr:col>17</xdr:col>
                    <xdr:colOff>19050</xdr:colOff>
                    <xdr:row>23</xdr:row>
                    <xdr:rowOff>247650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29</xdr:col>
                    <xdr:colOff>171450</xdr:colOff>
                    <xdr:row>22</xdr:row>
                    <xdr:rowOff>19050</xdr:rowOff>
                  </from>
                  <to>
                    <xdr:col>31</xdr:col>
                    <xdr:colOff>76200</xdr:colOff>
                    <xdr:row>22</xdr:row>
                    <xdr:rowOff>228600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23</xdr:col>
                    <xdr:colOff>19050</xdr:colOff>
                    <xdr:row>23</xdr:row>
                    <xdr:rowOff>38100</xdr:rowOff>
                  </from>
                  <to>
                    <xdr:col>24</xdr:col>
                    <xdr:colOff>127000</xdr:colOff>
                    <xdr:row>23</xdr:row>
                    <xdr:rowOff>247650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xdr:col>
                    <xdr:colOff>0</xdr:colOff>
                    <xdr:row>21</xdr:row>
                    <xdr:rowOff>31750</xdr:rowOff>
                  </from>
                  <to>
                    <xdr:col>9</xdr:col>
                    <xdr:colOff>107950</xdr:colOff>
                    <xdr:row>21</xdr:row>
                    <xdr:rowOff>247650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15</xdr:col>
                    <xdr:colOff>114300</xdr:colOff>
                    <xdr:row>21</xdr:row>
                    <xdr:rowOff>31750</xdr:rowOff>
                  </from>
                  <to>
                    <xdr:col>17</xdr:col>
                    <xdr:colOff>19050</xdr:colOff>
                    <xdr:row>21</xdr:row>
                    <xdr:rowOff>247650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8</xdr:col>
                    <xdr:colOff>0</xdr:colOff>
                    <xdr:row>24</xdr:row>
                    <xdr:rowOff>31750</xdr:rowOff>
                  </from>
                  <to>
                    <xdr:col>9</xdr:col>
                    <xdr:colOff>107950</xdr:colOff>
                    <xdr:row>24</xdr:row>
                    <xdr:rowOff>247650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8</xdr:col>
                    <xdr:colOff>0</xdr:colOff>
                    <xdr:row>25</xdr:row>
                    <xdr:rowOff>12700</xdr:rowOff>
                  </from>
                  <to>
                    <xdr:col>9</xdr:col>
                    <xdr:colOff>107950</xdr:colOff>
                    <xdr:row>25</xdr:row>
                    <xdr:rowOff>222250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15</xdr:col>
                    <xdr:colOff>127000</xdr:colOff>
                    <xdr:row>24</xdr:row>
                    <xdr:rowOff>31750</xdr:rowOff>
                  </from>
                  <to>
                    <xdr:col>17</xdr:col>
                    <xdr:colOff>31750</xdr:colOff>
                    <xdr:row>24</xdr:row>
                    <xdr:rowOff>247650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15</xdr:col>
                    <xdr:colOff>127000</xdr:colOff>
                    <xdr:row>25</xdr:row>
                    <xdr:rowOff>38100</xdr:rowOff>
                  </from>
                  <to>
                    <xdr:col>17</xdr:col>
                    <xdr:colOff>31750</xdr:colOff>
                    <xdr:row>25</xdr:row>
                    <xdr:rowOff>247650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8</xdr:col>
                    <xdr:colOff>0</xdr:colOff>
                    <xdr:row>26</xdr:row>
                    <xdr:rowOff>12700</xdr:rowOff>
                  </from>
                  <to>
                    <xdr:col>9</xdr:col>
                    <xdr:colOff>107950</xdr:colOff>
                    <xdr:row>26</xdr:row>
                    <xdr:rowOff>222250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23</xdr:col>
                    <xdr:colOff>19050</xdr:colOff>
                    <xdr:row>24</xdr:row>
                    <xdr:rowOff>12700</xdr:rowOff>
                  </from>
                  <to>
                    <xdr:col>24</xdr:col>
                    <xdr:colOff>127000</xdr:colOff>
                    <xdr:row>24</xdr:row>
                    <xdr:rowOff>222250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29</xdr:col>
                    <xdr:colOff>184150</xdr:colOff>
                    <xdr:row>24</xdr:row>
                    <xdr:rowOff>0</xdr:rowOff>
                  </from>
                  <to>
                    <xdr:col>31</xdr:col>
                    <xdr:colOff>88900</xdr:colOff>
                    <xdr:row>24</xdr:row>
                    <xdr:rowOff>209550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23</xdr:col>
                    <xdr:colOff>19050</xdr:colOff>
                    <xdr:row>25</xdr:row>
                    <xdr:rowOff>0</xdr:rowOff>
                  </from>
                  <to>
                    <xdr:col>24</xdr:col>
                    <xdr:colOff>127000</xdr:colOff>
                    <xdr:row>25</xdr:row>
                    <xdr:rowOff>209550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15</xdr:col>
                    <xdr:colOff>133350</xdr:colOff>
                    <xdr:row>26</xdr:row>
                    <xdr:rowOff>19050</xdr:rowOff>
                  </from>
                  <to>
                    <xdr:col>17</xdr:col>
                    <xdr:colOff>38100</xdr:colOff>
                    <xdr:row>26</xdr:row>
                    <xdr:rowOff>228600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9</xdr:col>
                    <xdr:colOff>0</xdr:colOff>
                    <xdr:row>19</xdr:row>
                    <xdr:rowOff>19050</xdr:rowOff>
                  </from>
                  <to>
                    <xdr:col>10</xdr:col>
                    <xdr:colOff>107950</xdr:colOff>
                    <xdr:row>19</xdr:row>
                    <xdr:rowOff>298450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12</xdr:col>
                    <xdr:colOff>184150</xdr:colOff>
                    <xdr:row>19</xdr:row>
                    <xdr:rowOff>19050</xdr:rowOff>
                  </from>
                  <to>
                    <xdr:col>14</xdr:col>
                    <xdr:colOff>88900</xdr:colOff>
                    <xdr:row>19</xdr:row>
                    <xdr:rowOff>298450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29</xdr:col>
                    <xdr:colOff>171450</xdr:colOff>
                    <xdr:row>23</xdr:row>
                    <xdr:rowOff>12700</xdr:rowOff>
                  </from>
                  <to>
                    <xdr:col>31</xdr:col>
                    <xdr:colOff>76200</xdr:colOff>
                    <xdr:row>23</xdr:row>
                    <xdr:rowOff>222250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8</xdr:col>
                    <xdr:colOff>38100</xdr:colOff>
                    <xdr:row>27</xdr:row>
                    <xdr:rowOff>25400</xdr:rowOff>
                  </from>
                  <to>
                    <xdr:col>9</xdr:col>
                    <xdr:colOff>133350</xdr:colOff>
                    <xdr:row>28</xdr:row>
                    <xdr:rowOff>82550</xdr:rowOff>
                  </to>
                </anchor>
              </controlPr>
            </control>
          </mc:Choice>
        </mc:AlternateContent>
        <mc:AlternateContent xmlns:mc="http://schemas.openxmlformats.org/markup-compatibility/2006">
          <mc:Choice Requires="x14">
            <control shapeId="1076" r:id="rId28" name="Check Box 52">
              <controlPr defaultSize="0" autoFill="0" autoLine="0" autoPict="0">
                <anchor moveWithCells="1">
                  <from>
                    <xdr:col>8</xdr:col>
                    <xdr:colOff>19050</xdr:colOff>
                    <xdr:row>28</xdr:row>
                    <xdr:rowOff>12700</xdr:rowOff>
                  </from>
                  <to>
                    <xdr:col>16</xdr:col>
                    <xdr:colOff>69850</xdr:colOff>
                    <xdr:row>29</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Sheet1!$C$3:$C$93</xm:f>
          </x14:formula1>
          <xm:sqref>E52:O67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U69"/>
  <sheetViews>
    <sheetView showGridLines="0" view="pageBreakPreview" topLeftCell="B41" zoomScale="85" zoomScaleNormal="90" zoomScaleSheetLayoutView="85" workbookViewId="0">
      <selection activeCell="AT62" sqref="AT62"/>
    </sheetView>
  </sheetViews>
  <sheetFormatPr defaultColWidth="9" defaultRowHeight="12.5" x14ac:dyDescent="0.2"/>
  <cols>
    <col min="1" max="1" width="3.6328125" style="1" hidden="1" customWidth="1"/>
    <col min="2" max="2" width="1.453125" style="1" customWidth="1"/>
    <col min="3" max="3" width="1.26953125" style="1" customWidth="1"/>
    <col min="4" max="39" width="2.6328125" style="1" customWidth="1"/>
    <col min="40" max="40" width="3.453125" style="1" customWidth="1"/>
    <col min="41" max="45" width="2.08984375" style="1" customWidth="1"/>
    <col min="46" max="16384" width="9" style="1"/>
  </cols>
  <sheetData>
    <row r="1" spans="3:40" ht="30" hidden="1" customHeight="1" x14ac:dyDescent="0.2">
      <c r="AA1" s="12"/>
      <c r="AB1" s="350" t="s">
        <v>4</v>
      </c>
      <c r="AC1" s="350"/>
      <c r="AD1" s="350"/>
      <c r="AE1" s="350"/>
      <c r="AF1" s="12" t="s">
        <v>5</v>
      </c>
      <c r="AG1" s="350"/>
      <c r="AH1" s="350"/>
      <c r="AI1" s="12" t="s">
        <v>6</v>
      </c>
      <c r="AJ1" s="350"/>
      <c r="AK1" s="350"/>
      <c r="AL1" s="12"/>
      <c r="AM1" s="12" t="s">
        <v>7</v>
      </c>
    </row>
    <row r="2" spans="3:40" ht="54.75" hidden="1" customHeight="1" x14ac:dyDescent="0.2">
      <c r="C2" s="349" t="s">
        <v>29</v>
      </c>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row>
    <row r="3" spans="3:40" ht="27" hidden="1" customHeight="1" x14ac:dyDescent="0.2">
      <c r="C3" s="13"/>
      <c r="D3" s="13"/>
      <c r="E3" s="14"/>
      <c r="F3" s="14"/>
      <c r="G3" s="14"/>
      <c r="H3" s="14"/>
      <c r="I3" s="14"/>
      <c r="J3" s="14"/>
      <c r="K3" s="14"/>
      <c r="L3" s="14"/>
      <c r="M3" s="14"/>
      <c r="N3" s="14"/>
      <c r="O3" s="13"/>
      <c r="P3" s="13"/>
      <c r="Q3" s="13"/>
      <c r="R3" s="13"/>
      <c r="S3" s="13"/>
      <c r="T3" s="354" t="s">
        <v>13</v>
      </c>
      <c r="U3" s="346"/>
      <c r="V3" s="346"/>
      <c r="W3" s="346"/>
      <c r="X3" s="346"/>
      <c r="Y3" s="347"/>
      <c r="Z3" s="347"/>
      <c r="AA3" s="347"/>
      <c r="AB3" s="347"/>
      <c r="AC3" s="347"/>
      <c r="AD3" s="347"/>
      <c r="AE3" s="347"/>
      <c r="AF3" s="347"/>
      <c r="AG3" s="347"/>
      <c r="AH3" s="347"/>
      <c r="AI3" s="347"/>
      <c r="AJ3" s="347"/>
      <c r="AK3" s="347"/>
      <c r="AL3" s="36"/>
      <c r="AM3" s="2"/>
    </row>
    <row r="4" spans="3:40" ht="27" hidden="1" customHeight="1" x14ac:dyDescent="0.2">
      <c r="T4" s="346" t="s">
        <v>27</v>
      </c>
      <c r="U4" s="346"/>
      <c r="V4" s="346"/>
      <c r="W4" s="346"/>
      <c r="X4" s="346"/>
      <c r="Y4" s="347"/>
      <c r="Z4" s="347"/>
      <c r="AA4" s="347"/>
      <c r="AB4" s="347"/>
      <c r="AC4" s="347"/>
      <c r="AD4" s="347"/>
      <c r="AE4" s="347"/>
      <c r="AF4" s="347"/>
      <c r="AG4" s="347"/>
      <c r="AH4" s="347"/>
      <c r="AI4" s="347"/>
      <c r="AJ4" s="347"/>
      <c r="AK4" s="347"/>
      <c r="AL4" s="36"/>
      <c r="AM4" s="1" t="s">
        <v>9</v>
      </c>
    </row>
    <row r="5" spans="3:40" ht="51.75" hidden="1" customHeight="1" x14ac:dyDescent="0.2">
      <c r="C5" s="348" t="s">
        <v>15</v>
      </c>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row>
    <row r="6" spans="3:40" ht="47.25" hidden="1" customHeight="1" x14ac:dyDescent="0.2">
      <c r="C6" s="349" t="s">
        <v>11</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row>
    <row r="7" spans="3:40" ht="21.75" hidden="1" customHeight="1" x14ac:dyDescent="0.2">
      <c r="C7" s="350" t="s">
        <v>8</v>
      </c>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row>
    <row r="8" spans="3:40" ht="46.5" hidden="1" customHeight="1" x14ac:dyDescent="0.2">
      <c r="D8" s="170" t="s">
        <v>16</v>
      </c>
      <c r="E8" s="170"/>
      <c r="F8" s="170"/>
      <c r="G8" s="170"/>
      <c r="H8" s="170"/>
      <c r="I8" s="170"/>
      <c r="J8" s="351"/>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3"/>
    </row>
    <row r="9" spans="3:40" ht="21" hidden="1" customHeight="1" x14ac:dyDescent="0.2">
      <c r="D9" s="170" t="s">
        <v>113</v>
      </c>
      <c r="E9" s="170"/>
      <c r="F9" s="170"/>
      <c r="G9" s="170"/>
      <c r="H9" s="170"/>
      <c r="I9" s="170"/>
      <c r="J9" s="338" t="s">
        <v>117</v>
      </c>
      <c r="K9" s="338"/>
      <c r="L9" s="338"/>
      <c r="M9" s="339"/>
      <c r="N9" s="4"/>
      <c r="O9" s="4"/>
      <c r="P9" s="4"/>
      <c r="Q9" s="4"/>
      <c r="R9" s="4"/>
      <c r="S9" s="4"/>
      <c r="T9" s="4"/>
      <c r="U9" s="4"/>
      <c r="V9" s="4"/>
      <c r="W9" s="4"/>
      <c r="X9" s="4"/>
      <c r="Y9" s="4"/>
      <c r="Z9" s="4"/>
      <c r="AA9" s="4"/>
      <c r="AB9" s="4"/>
      <c r="AC9" s="4"/>
      <c r="AD9" s="4"/>
      <c r="AE9" s="4"/>
      <c r="AF9" s="4"/>
      <c r="AG9" s="4"/>
      <c r="AH9" s="4"/>
      <c r="AI9" s="4"/>
      <c r="AJ9" s="4"/>
      <c r="AK9" s="4"/>
      <c r="AL9" s="4"/>
      <c r="AM9" s="5"/>
    </row>
    <row r="10" spans="3:40" ht="21" hidden="1" customHeight="1" x14ac:dyDescent="0.2">
      <c r="D10" s="170"/>
      <c r="E10" s="170"/>
      <c r="F10" s="170"/>
      <c r="G10" s="170"/>
      <c r="H10" s="170"/>
      <c r="I10" s="170"/>
      <c r="J10" s="340" t="s">
        <v>121</v>
      </c>
      <c r="K10" s="340"/>
      <c r="L10" s="340"/>
      <c r="M10" s="341"/>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8"/>
    </row>
    <row r="11" spans="3:40" ht="18.75" hidden="1" customHeight="1" x14ac:dyDescent="0.2">
      <c r="D11" s="135" t="s">
        <v>17</v>
      </c>
      <c r="E11" s="136"/>
      <c r="F11" s="136"/>
      <c r="G11" s="136"/>
      <c r="H11" s="136"/>
      <c r="I11" s="136"/>
      <c r="J11" s="15" t="s">
        <v>18</v>
      </c>
      <c r="K11" s="342"/>
      <c r="L11" s="342"/>
      <c r="M11" s="342"/>
      <c r="N11" s="343"/>
      <c r="O11" s="343"/>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5"/>
    </row>
    <row r="12" spans="3:40" ht="22.5" hidden="1" customHeight="1" x14ac:dyDescent="0.2">
      <c r="D12" s="135"/>
      <c r="E12" s="136"/>
      <c r="F12" s="136"/>
      <c r="G12" s="136"/>
      <c r="H12" s="136"/>
      <c r="I12" s="136"/>
      <c r="J12" s="225"/>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26"/>
    </row>
    <row r="13" spans="3:40" ht="21" hidden="1" customHeight="1" x14ac:dyDescent="0.2">
      <c r="D13" s="135"/>
      <c r="E13" s="136"/>
      <c r="F13" s="136"/>
      <c r="G13" s="136"/>
      <c r="H13" s="136"/>
      <c r="I13" s="136"/>
      <c r="J13" s="175" t="s">
        <v>28</v>
      </c>
      <c r="K13" s="176"/>
      <c r="L13" s="176"/>
      <c r="M13" s="176"/>
      <c r="N13" s="176"/>
      <c r="O13" s="176"/>
      <c r="P13" s="176"/>
      <c r="Q13" s="176"/>
      <c r="R13" s="176"/>
      <c r="S13" s="176"/>
      <c r="T13" s="176"/>
      <c r="U13" s="176"/>
      <c r="V13" s="176"/>
      <c r="W13" s="227"/>
      <c r="X13" s="227"/>
      <c r="Y13" s="227"/>
      <c r="Z13" s="227"/>
      <c r="AA13" s="227"/>
      <c r="AB13" s="227"/>
      <c r="AC13" s="227"/>
      <c r="AD13" s="227"/>
      <c r="AE13" s="227"/>
      <c r="AF13" s="227"/>
      <c r="AG13" s="227"/>
      <c r="AH13" s="227"/>
      <c r="AI13" s="227"/>
      <c r="AJ13" s="227"/>
      <c r="AK13" s="227"/>
      <c r="AL13" s="227"/>
      <c r="AM13" s="228"/>
    </row>
    <row r="14" spans="3:40" ht="16.5" hidden="1" customHeight="1" x14ac:dyDescent="0.2">
      <c r="D14" s="81" t="s">
        <v>25</v>
      </c>
      <c r="E14" s="82"/>
      <c r="F14" s="82"/>
      <c r="G14" s="82"/>
      <c r="H14" s="82"/>
      <c r="I14" s="83"/>
      <c r="J14" s="316" t="s">
        <v>24</v>
      </c>
      <c r="K14" s="316"/>
      <c r="L14" s="283"/>
      <c r="M14" s="317"/>
      <c r="N14" s="318"/>
      <c r="O14" s="318"/>
      <c r="P14" s="318"/>
      <c r="Q14" s="318"/>
      <c r="R14" s="318"/>
      <c r="S14" s="318"/>
      <c r="T14" s="318"/>
      <c r="U14" s="318"/>
      <c r="V14" s="319"/>
      <c r="W14" s="320" t="s">
        <v>26</v>
      </c>
      <c r="X14" s="320"/>
      <c r="Y14" s="320"/>
      <c r="Z14" s="320"/>
      <c r="AA14" s="321"/>
      <c r="AB14" s="322"/>
      <c r="AC14" s="322"/>
      <c r="AD14" s="322"/>
      <c r="AE14" s="322"/>
      <c r="AF14" s="322"/>
      <c r="AG14" s="322"/>
      <c r="AH14" s="322"/>
      <c r="AI14" s="322"/>
      <c r="AJ14" s="322"/>
      <c r="AK14" s="322"/>
      <c r="AL14" s="322"/>
      <c r="AM14" s="323"/>
    </row>
    <row r="15" spans="3:40" ht="16.5" hidden="1" customHeight="1" x14ac:dyDescent="0.2">
      <c r="D15" s="135"/>
      <c r="E15" s="136"/>
      <c r="F15" s="136"/>
      <c r="G15" s="136"/>
      <c r="H15" s="136"/>
      <c r="I15" s="137"/>
      <c r="J15" s="327" t="s">
        <v>28</v>
      </c>
      <c r="K15" s="327"/>
      <c r="L15" s="328"/>
      <c r="M15" s="329"/>
      <c r="N15" s="330"/>
      <c r="O15" s="330"/>
      <c r="P15" s="330"/>
      <c r="Q15" s="330"/>
      <c r="R15" s="330"/>
      <c r="S15" s="330"/>
      <c r="T15" s="330"/>
      <c r="U15" s="330"/>
      <c r="V15" s="331"/>
      <c r="W15" s="320"/>
      <c r="X15" s="320"/>
      <c r="Y15" s="320"/>
      <c r="Z15" s="320"/>
      <c r="AA15" s="324"/>
      <c r="AB15" s="325"/>
      <c r="AC15" s="325"/>
      <c r="AD15" s="325"/>
      <c r="AE15" s="325"/>
      <c r="AF15" s="325"/>
      <c r="AG15" s="325"/>
      <c r="AH15" s="325"/>
      <c r="AI15" s="325"/>
      <c r="AJ15" s="325"/>
      <c r="AK15" s="325"/>
      <c r="AL15" s="325"/>
      <c r="AM15" s="326"/>
    </row>
    <row r="16" spans="3:40" ht="16.5" hidden="1" customHeight="1" x14ac:dyDescent="0.2">
      <c r="D16" s="84"/>
      <c r="E16" s="85"/>
      <c r="F16" s="85"/>
      <c r="G16" s="85"/>
      <c r="H16" s="85"/>
      <c r="I16" s="86"/>
      <c r="J16" s="332" t="s">
        <v>23</v>
      </c>
      <c r="K16" s="332"/>
      <c r="L16" s="289"/>
      <c r="M16" s="333"/>
      <c r="N16" s="303"/>
      <c r="O16" s="303"/>
      <c r="P16" s="303"/>
      <c r="Q16" s="303"/>
      <c r="R16" s="303"/>
      <c r="S16" s="303"/>
      <c r="T16" s="303"/>
      <c r="U16" s="303"/>
      <c r="V16" s="334"/>
      <c r="W16" s="320"/>
      <c r="X16" s="320"/>
      <c r="Y16" s="320"/>
      <c r="Z16" s="320"/>
      <c r="AA16" s="335" t="s">
        <v>23</v>
      </c>
      <c r="AB16" s="336"/>
      <c r="AC16" s="337"/>
      <c r="AD16" s="307"/>
      <c r="AE16" s="308"/>
      <c r="AF16" s="308"/>
      <c r="AG16" s="308"/>
      <c r="AH16" s="308"/>
      <c r="AI16" s="308"/>
      <c r="AJ16" s="308"/>
      <c r="AK16" s="308"/>
      <c r="AL16" s="308"/>
      <c r="AM16" s="309"/>
      <c r="AN16" s="2"/>
    </row>
    <row r="17" spans="4:47" ht="21" hidden="1" customHeight="1" x14ac:dyDescent="0.2">
      <c r="D17" s="81" t="s">
        <v>118</v>
      </c>
      <c r="E17" s="82"/>
      <c r="F17" s="82"/>
      <c r="G17" s="82"/>
      <c r="H17" s="82"/>
      <c r="I17" s="83"/>
      <c r="J17" s="149" t="s">
        <v>119</v>
      </c>
      <c r="K17" s="149"/>
      <c r="L17" s="149"/>
      <c r="M17" s="150"/>
      <c r="N17" s="310"/>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2"/>
    </row>
    <row r="18" spans="4:47" ht="21" hidden="1" customHeight="1" x14ac:dyDescent="0.2">
      <c r="D18" s="84"/>
      <c r="E18" s="85"/>
      <c r="F18" s="85"/>
      <c r="G18" s="85"/>
      <c r="H18" s="85"/>
      <c r="I18" s="86"/>
      <c r="J18" s="151" t="s">
        <v>120</v>
      </c>
      <c r="K18" s="152"/>
      <c r="L18" s="152"/>
      <c r="M18" s="153"/>
      <c r="N18" s="313"/>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5"/>
    </row>
    <row r="19" spans="4:47" ht="30" hidden="1" customHeight="1" x14ac:dyDescent="0.2">
      <c r="D19" s="170" t="s">
        <v>19</v>
      </c>
      <c r="E19" s="170"/>
      <c r="F19" s="170"/>
      <c r="G19" s="170"/>
      <c r="H19" s="170"/>
      <c r="I19" s="170"/>
      <c r="J19" s="299"/>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4"/>
    </row>
    <row r="20" spans="4:47" ht="27.75" hidden="1" customHeight="1" x14ac:dyDescent="0.2">
      <c r="D20" s="135" t="s">
        <v>0</v>
      </c>
      <c r="E20" s="136"/>
      <c r="F20" s="136"/>
      <c r="G20" s="136"/>
      <c r="H20" s="136"/>
      <c r="I20" s="137"/>
      <c r="J20" s="224"/>
      <c r="K20" s="305"/>
      <c r="L20" s="305"/>
      <c r="M20" s="305"/>
      <c r="N20" s="305"/>
      <c r="O20" s="305"/>
      <c r="P20" s="305"/>
      <c r="Q20" s="305"/>
      <c r="R20" s="306"/>
      <c r="S20" s="132" t="s">
        <v>20</v>
      </c>
      <c r="T20" s="305"/>
      <c r="U20" s="305"/>
      <c r="V20" s="305"/>
      <c r="W20" s="305"/>
      <c r="X20" s="305"/>
      <c r="Y20" s="305"/>
      <c r="Z20" s="305"/>
      <c r="AA20" s="305"/>
      <c r="AB20" s="306"/>
      <c r="AC20" s="129"/>
      <c r="AD20" s="130"/>
      <c r="AE20" s="130"/>
      <c r="AF20" s="130"/>
      <c r="AG20" s="130"/>
      <c r="AH20" s="130"/>
      <c r="AI20" s="130"/>
      <c r="AJ20" s="130"/>
      <c r="AK20" s="130"/>
      <c r="AL20" s="130"/>
      <c r="AM20" s="131"/>
      <c r="AU20" s="30"/>
    </row>
    <row r="21" spans="4:47" ht="28.5" hidden="1" customHeight="1" x14ac:dyDescent="0.2">
      <c r="D21" s="132" t="s">
        <v>1</v>
      </c>
      <c r="E21" s="133"/>
      <c r="F21" s="133"/>
      <c r="G21" s="133"/>
      <c r="H21" s="133"/>
      <c r="I21" s="134"/>
      <c r="J21" s="299"/>
      <c r="K21" s="300"/>
      <c r="L21" s="300"/>
      <c r="M21" s="300"/>
      <c r="N21" s="300"/>
      <c r="O21" s="300"/>
      <c r="P21" s="300"/>
      <c r="Q21" s="300"/>
      <c r="R21" s="300"/>
      <c r="S21" s="300"/>
      <c r="T21" s="300"/>
      <c r="U21" s="300"/>
      <c r="V21" s="300"/>
      <c r="W21" s="300"/>
      <c r="X21" s="300"/>
      <c r="Y21" s="300"/>
      <c r="Z21" s="300"/>
      <c r="AA21" s="300"/>
      <c r="AB21" s="300"/>
      <c r="AC21" s="300"/>
      <c r="AD21" s="300"/>
      <c r="AE21" s="301" t="s">
        <v>122</v>
      </c>
      <c r="AF21" s="301"/>
      <c r="AG21" s="301"/>
      <c r="AH21" s="301"/>
      <c r="AI21" s="301"/>
      <c r="AJ21" s="301"/>
      <c r="AK21" s="301"/>
      <c r="AL21" s="301"/>
      <c r="AM21" s="302"/>
    </row>
    <row r="22" spans="4:47" ht="20.25" hidden="1" customHeight="1" x14ac:dyDescent="0.2">
      <c r="D22" s="81" t="s">
        <v>2</v>
      </c>
      <c r="E22" s="82"/>
      <c r="F22" s="82"/>
      <c r="G22" s="82"/>
      <c r="H22" s="82"/>
      <c r="I22" s="83"/>
      <c r="J22" s="3"/>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5"/>
    </row>
    <row r="23" spans="4:47" ht="20.25" hidden="1" customHeight="1" x14ac:dyDescent="0.2">
      <c r="D23" s="135"/>
      <c r="E23" s="136"/>
      <c r="F23" s="136"/>
      <c r="G23" s="136"/>
      <c r="H23" s="136"/>
      <c r="I23" s="137"/>
      <c r="J23" s="6"/>
      <c r="AM23" s="7"/>
    </row>
    <row r="24" spans="4:47" ht="20.25" hidden="1" customHeight="1" x14ac:dyDescent="0.2">
      <c r="D24" s="84"/>
      <c r="E24" s="85"/>
      <c r="F24" s="85"/>
      <c r="G24" s="85"/>
      <c r="H24" s="85"/>
      <c r="I24" s="86"/>
      <c r="J24" s="8"/>
      <c r="K24" s="9"/>
      <c r="L24" s="9"/>
      <c r="M24" s="9"/>
      <c r="N24" s="9"/>
      <c r="O24" s="9"/>
      <c r="P24" s="9"/>
      <c r="Q24" s="9"/>
      <c r="R24" s="9"/>
      <c r="S24" s="9"/>
      <c r="T24" s="9"/>
      <c r="U24" s="9"/>
      <c r="V24" s="9"/>
      <c r="W24" s="9"/>
      <c r="X24" s="9"/>
      <c r="Y24" s="9"/>
      <c r="Z24" s="9"/>
      <c r="AA24" s="9"/>
      <c r="AB24" s="9"/>
      <c r="AC24" s="9"/>
      <c r="AD24" s="16"/>
      <c r="AE24" s="9"/>
      <c r="AF24" s="9"/>
      <c r="AG24" s="9"/>
      <c r="AH24" s="9"/>
      <c r="AI24" s="9"/>
      <c r="AJ24" s="9"/>
      <c r="AK24" s="9"/>
      <c r="AL24" s="9"/>
      <c r="AM24" s="10"/>
    </row>
    <row r="25" spans="4:47" ht="20.25" hidden="1" customHeight="1" x14ac:dyDescent="0.2">
      <c r="D25" s="81" t="s">
        <v>3</v>
      </c>
      <c r="E25" s="82"/>
      <c r="F25" s="82"/>
      <c r="G25" s="82"/>
      <c r="H25" s="82"/>
      <c r="I25" s="83"/>
      <c r="J25" s="3"/>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5"/>
    </row>
    <row r="26" spans="4:47" ht="20.25" hidden="1" customHeight="1" x14ac:dyDescent="0.2">
      <c r="D26" s="135"/>
      <c r="E26" s="136"/>
      <c r="F26" s="136"/>
      <c r="G26" s="136"/>
      <c r="H26" s="136"/>
      <c r="I26" s="137"/>
      <c r="J26" s="6"/>
      <c r="AM26" s="7"/>
    </row>
    <row r="27" spans="4:47" ht="20.25" hidden="1" customHeight="1" x14ac:dyDescent="0.2">
      <c r="D27" s="84"/>
      <c r="E27" s="85"/>
      <c r="F27" s="85"/>
      <c r="G27" s="85"/>
      <c r="H27" s="85"/>
      <c r="I27" s="86"/>
      <c r="J27" s="8"/>
      <c r="K27" s="9"/>
      <c r="L27" s="9"/>
      <c r="M27" s="9"/>
      <c r="N27" s="9"/>
      <c r="O27" s="9"/>
      <c r="P27" s="9"/>
      <c r="Q27" s="9"/>
      <c r="R27" s="9"/>
      <c r="S27" s="9"/>
      <c r="T27" s="9"/>
      <c r="U27" s="9" t="s">
        <v>21</v>
      </c>
      <c r="V27" s="303"/>
      <c r="W27" s="303"/>
      <c r="X27" s="303"/>
      <c r="Y27" s="303"/>
      <c r="Z27" s="303"/>
      <c r="AA27" s="303"/>
      <c r="AB27" s="303"/>
      <c r="AC27" s="303"/>
      <c r="AD27" s="303"/>
      <c r="AE27" s="303"/>
      <c r="AF27" s="303"/>
      <c r="AG27" s="303"/>
      <c r="AH27" s="9" t="s">
        <v>22</v>
      </c>
      <c r="AI27" s="9"/>
      <c r="AJ27" s="9"/>
      <c r="AK27" s="9"/>
      <c r="AL27" s="9"/>
      <c r="AM27" s="10"/>
    </row>
    <row r="28" spans="4:47" ht="23.25" hidden="1" customHeight="1" x14ac:dyDescent="0.2">
      <c r="D28" s="279" t="s">
        <v>10</v>
      </c>
      <c r="E28" s="279"/>
      <c r="F28" s="279"/>
      <c r="G28" s="279"/>
      <c r="H28" s="279"/>
      <c r="I28" s="279"/>
      <c r="J28" s="280"/>
      <c r="K28" s="281"/>
      <c r="L28" s="281"/>
      <c r="M28" s="281"/>
      <c r="N28" s="281"/>
      <c r="O28" s="281"/>
      <c r="P28" s="281"/>
      <c r="Q28" s="281"/>
      <c r="R28" s="281"/>
      <c r="S28" s="281"/>
      <c r="T28" s="281"/>
      <c r="U28" s="281"/>
      <c r="V28" s="281"/>
      <c r="W28" s="281"/>
      <c r="X28" s="281" t="s">
        <v>30</v>
      </c>
      <c r="Y28" s="281"/>
      <c r="Z28" s="281"/>
      <c r="AA28" s="281"/>
      <c r="AB28" s="281"/>
      <c r="AC28" s="281"/>
      <c r="AD28" s="281"/>
      <c r="AE28" s="281"/>
      <c r="AF28" s="281"/>
      <c r="AG28" s="281"/>
      <c r="AH28" s="281"/>
      <c r="AI28" s="281"/>
      <c r="AJ28" s="281"/>
      <c r="AK28" s="281"/>
      <c r="AL28" s="281"/>
      <c r="AM28" s="282"/>
    </row>
    <row r="29" spans="4:47" ht="9" hidden="1" customHeight="1" x14ac:dyDescent="0.2">
      <c r="D29" s="283" t="s">
        <v>14</v>
      </c>
      <c r="E29" s="284"/>
      <c r="F29" s="284"/>
      <c r="G29" s="284"/>
      <c r="H29" s="284"/>
      <c r="I29" s="285"/>
      <c r="J29" s="280"/>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2"/>
    </row>
    <row r="30" spans="4:47" ht="13.5" hidden="1" customHeight="1" x14ac:dyDescent="0.2">
      <c r="D30" s="286"/>
      <c r="E30" s="287"/>
      <c r="F30" s="287"/>
      <c r="G30" s="287"/>
      <c r="H30" s="287"/>
      <c r="I30" s="288"/>
      <c r="J30" s="292"/>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4"/>
    </row>
    <row r="31" spans="4:47" ht="9" hidden="1" customHeight="1" x14ac:dyDescent="0.2">
      <c r="D31" s="289"/>
      <c r="E31" s="290"/>
      <c r="F31" s="290"/>
      <c r="G31" s="290"/>
      <c r="H31" s="290"/>
      <c r="I31" s="291"/>
      <c r="J31" s="295"/>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7"/>
    </row>
    <row r="32" spans="4:47" hidden="1" x14ac:dyDescent="0.2"/>
    <row r="33" spans="1:40" hidden="1" x14ac:dyDescent="0.2"/>
    <row r="34" spans="1:40" hidden="1" x14ac:dyDescent="0.2"/>
    <row r="35" spans="1:40" hidden="1" x14ac:dyDescent="0.2"/>
    <row r="36" spans="1:40" hidden="1" x14ac:dyDescent="0.2"/>
    <row r="37" spans="1:40" hidden="1" x14ac:dyDescent="0.2"/>
    <row r="38" spans="1:40" ht="30" hidden="1" customHeight="1" x14ac:dyDescent="0.2">
      <c r="B38" s="21"/>
      <c r="C38" s="21"/>
      <c r="D38" s="298" t="s">
        <v>114</v>
      </c>
      <c r="E38" s="298"/>
      <c r="F38" s="298"/>
      <c r="G38" s="298"/>
      <c r="H38" s="298"/>
      <c r="I38" s="298"/>
      <c r="J38" s="298"/>
      <c r="K38" s="298"/>
      <c r="L38" s="298"/>
      <c r="M38" s="298"/>
      <c r="N38" s="298"/>
      <c r="O38" s="298"/>
      <c r="P38" s="298" t="s">
        <v>116</v>
      </c>
      <c r="Q38" s="298"/>
      <c r="R38" s="298"/>
      <c r="S38" s="298"/>
      <c r="T38" s="298"/>
      <c r="U38" s="298"/>
      <c r="V38" s="298"/>
      <c r="W38" s="298"/>
      <c r="X38" s="298"/>
      <c r="Y38" s="298"/>
      <c r="Z38" s="298"/>
      <c r="AA38" s="298"/>
      <c r="AB38" s="298" t="s">
        <v>115</v>
      </c>
      <c r="AC38" s="298"/>
      <c r="AD38" s="298"/>
      <c r="AE38" s="298"/>
      <c r="AF38" s="298"/>
      <c r="AG38" s="298"/>
      <c r="AH38" s="298"/>
      <c r="AI38" s="298"/>
      <c r="AJ38" s="298"/>
      <c r="AK38" s="298"/>
      <c r="AL38" s="298"/>
      <c r="AM38" s="298"/>
      <c r="AN38" s="2"/>
    </row>
    <row r="39" spans="1:40" ht="47.25" hidden="1" customHeight="1" x14ac:dyDescent="0.2">
      <c r="B39" s="21"/>
      <c r="C39" s="19"/>
      <c r="D39" s="240"/>
      <c r="E39" s="240"/>
      <c r="F39" s="240"/>
      <c r="G39" s="240"/>
      <c r="H39" s="240"/>
      <c r="I39" s="240"/>
      <c r="J39" s="240"/>
      <c r="K39" s="240"/>
      <c r="L39" s="240"/>
      <c r="M39" s="240"/>
      <c r="N39" s="240"/>
      <c r="O39" s="240"/>
      <c r="P39" s="242"/>
      <c r="Q39" s="242"/>
      <c r="R39" s="242"/>
      <c r="S39" s="242"/>
      <c r="T39" s="242"/>
      <c r="U39" s="242"/>
      <c r="V39" s="242"/>
      <c r="W39" s="242"/>
      <c r="X39" s="242"/>
      <c r="Y39" s="242"/>
      <c r="Z39" s="242"/>
      <c r="AA39" s="242"/>
      <c r="AB39" s="244"/>
      <c r="AC39" s="244"/>
      <c r="AD39" s="244"/>
      <c r="AE39" s="244"/>
      <c r="AF39" s="244"/>
      <c r="AG39" s="244"/>
      <c r="AH39" s="244"/>
      <c r="AI39" s="244"/>
      <c r="AJ39" s="244"/>
      <c r="AK39" s="244"/>
      <c r="AL39" s="244"/>
      <c r="AM39" s="244"/>
    </row>
    <row r="40" spans="1:40" ht="47.25" hidden="1" customHeight="1" x14ac:dyDescent="0.2">
      <c r="B40" s="21"/>
      <c r="C40" s="19"/>
      <c r="D40" s="241"/>
      <c r="E40" s="241"/>
      <c r="F40" s="241"/>
      <c r="G40" s="241"/>
      <c r="H40" s="241"/>
      <c r="I40" s="241"/>
      <c r="J40" s="241"/>
      <c r="K40" s="241"/>
      <c r="L40" s="241"/>
      <c r="M40" s="241"/>
      <c r="N40" s="241"/>
      <c r="O40" s="241"/>
      <c r="P40" s="243"/>
      <c r="Q40" s="243"/>
      <c r="R40" s="243"/>
      <c r="S40" s="243"/>
      <c r="T40" s="243"/>
      <c r="U40" s="243"/>
      <c r="V40" s="243"/>
      <c r="W40" s="243"/>
      <c r="X40" s="243"/>
      <c r="Y40" s="243"/>
      <c r="Z40" s="243"/>
      <c r="AA40" s="243"/>
      <c r="AB40" s="245"/>
      <c r="AC40" s="245"/>
      <c r="AD40" s="245"/>
      <c r="AE40" s="245"/>
      <c r="AF40" s="245"/>
      <c r="AG40" s="245"/>
      <c r="AH40" s="245"/>
      <c r="AI40" s="245"/>
      <c r="AJ40" s="245"/>
      <c r="AK40" s="245"/>
      <c r="AL40" s="245"/>
      <c r="AM40" s="245"/>
    </row>
    <row r="41" spans="1:40" ht="30.75" customHeight="1" x14ac:dyDescent="0.2">
      <c r="B41" s="21"/>
      <c r="C41" s="19"/>
      <c r="D41" s="272">
        <f>申請書!$M$9</f>
        <v>0</v>
      </c>
      <c r="E41" s="272"/>
      <c r="F41" s="272"/>
      <c r="G41" s="272"/>
      <c r="H41" s="272"/>
      <c r="I41" s="272"/>
      <c r="J41" s="272"/>
      <c r="K41" s="272"/>
      <c r="L41" s="272"/>
      <c r="M41" s="272"/>
      <c r="N41" s="272"/>
      <c r="O41" s="272"/>
      <c r="P41" s="272"/>
      <c r="Q41" s="272"/>
      <c r="R41" s="272"/>
      <c r="S41" s="272"/>
      <c r="T41" s="272"/>
      <c r="U41" s="272"/>
      <c r="V41" s="272"/>
      <c r="W41" s="272"/>
      <c r="X41" s="31"/>
      <c r="Y41" s="31"/>
      <c r="Z41" s="31"/>
      <c r="AA41" s="31"/>
      <c r="AB41" s="271" t="s">
        <v>128</v>
      </c>
      <c r="AC41" s="271"/>
      <c r="AD41" s="271"/>
      <c r="AE41" s="271"/>
      <c r="AF41" s="271"/>
      <c r="AG41" s="271"/>
      <c r="AH41" s="271"/>
      <c r="AI41" s="271"/>
      <c r="AJ41" s="271"/>
      <c r="AK41" s="271"/>
      <c r="AL41" s="271"/>
      <c r="AM41" s="271"/>
    </row>
    <row r="42" spans="1:40" ht="31.5" customHeight="1" x14ac:dyDescent="0.25">
      <c r="B42" s="19"/>
      <c r="D42" s="29" t="s">
        <v>127</v>
      </c>
      <c r="E42" s="22"/>
      <c r="F42" s="24"/>
      <c r="G42" s="25"/>
      <c r="H42" s="25"/>
      <c r="I42" s="22"/>
      <c r="J42" s="19"/>
      <c r="K42" s="19"/>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40" ht="30.75" customHeight="1" x14ac:dyDescent="0.2">
      <c r="B43" s="19"/>
      <c r="D43" s="246" t="s">
        <v>31</v>
      </c>
      <c r="E43" s="247"/>
      <c r="F43" s="246" t="s">
        <v>32</v>
      </c>
      <c r="G43" s="250"/>
      <c r="H43" s="250"/>
      <c r="I43" s="250"/>
      <c r="J43" s="250"/>
      <c r="K43" s="250"/>
      <c r="L43" s="250"/>
      <c r="M43" s="250"/>
      <c r="N43" s="250"/>
      <c r="O43" s="250"/>
      <c r="P43" s="247"/>
      <c r="Q43" s="252" t="s">
        <v>111</v>
      </c>
      <c r="R43" s="253"/>
      <c r="S43" s="254"/>
      <c r="T43" s="258" t="s">
        <v>125</v>
      </c>
      <c r="U43" s="259"/>
      <c r="V43" s="259"/>
      <c r="W43" s="259"/>
      <c r="X43" s="259"/>
      <c r="Y43" s="260"/>
      <c r="Z43" s="258" t="s">
        <v>126</v>
      </c>
      <c r="AA43" s="259"/>
      <c r="AB43" s="259"/>
      <c r="AC43" s="259"/>
      <c r="AD43" s="259"/>
      <c r="AE43" s="260"/>
      <c r="AF43" s="261" t="s">
        <v>112</v>
      </c>
      <c r="AG43" s="262"/>
      <c r="AH43" s="263"/>
      <c r="AI43" s="273" t="s">
        <v>12</v>
      </c>
      <c r="AJ43" s="274"/>
      <c r="AK43" s="274"/>
      <c r="AL43" s="277" t="s">
        <v>158</v>
      </c>
      <c r="AM43" s="278"/>
    </row>
    <row r="44" spans="1:40" ht="11.25" customHeight="1" x14ac:dyDescent="0.2">
      <c r="B44" s="19"/>
      <c r="D44" s="248"/>
      <c r="E44" s="249"/>
      <c r="F44" s="248"/>
      <c r="G44" s="251"/>
      <c r="H44" s="251"/>
      <c r="I44" s="251"/>
      <c r="J44" s="251"/>
      <c r="K44" s="251"/>
      <c r="L44" s="251"/>
      <c r="M44" s="251"/>
      <c r="N44" s="251"/>
      <c r="O44" s="251"/>
      <c r="P44" s="249"/>
      <c r="Q44" s="255"/>
      <c r="R44" s="256"/>
      <c r="S44" s="257"/>
      <c r="T44" s="267" t="s">
        <v>124</v>
      </c>
      <c r="U44" s="268"/>
      <c r="V44" s="269"/>
      <c r="W44" s="268" t="s">
        <v>123</v>
      </c>
      <c r="X44" s="268"/>
      <c r="Y44" s="270"/>
      <c r="Z44" s="267" t="s">
        <v>124</v>
      </c>
      <c r="AA44" s="268"/>
      <c r="AB44" s="269"/>
      <c r="AC44" s="268" t="s">
        <v>123</v>
      </c>
      <c r="AD44" s="268"/>
      <c r="AE44" s="270"/>
      <c r="AF44" s="264"/>
      <c r="AG44" s="265"/>
      <c r="AH44" s="266"/>
      <c r="AI44" s="275"/>
      <c r="AJ44" s="276"/>
      <c r="AK44" s="276"/>
      <c r="AL44" s="278"/>
      <c r="AM44" s="278"/>
    </row>
    <row r="45" spans="1:40" ht="30.75" customHeight="1" x14ac:dyDescent="0.2">
      <c r="A45" s="1" t="str">
        <f>IF(F45="","",F45)</f>
        <v/>
      </c>
      <c r="B45" s="19"/>
      <c r="D45" s="231" t="str">
        <f>IF(A45="","",VLOOKUP(A45,Sheet1!$C$2:$D$100,2,0))</f>
        <v/>
      </c>
      <c r="E45" s="231" t="str">
        <f>IF(C45="","",VLOOKUP(C45,Sheet1!D70:E144,2,0))</f>
        <v/>
      </c>
      <c r="F45" s="232"/>
      <c r="G45" s="232"/>
      <c r="H45" s="232"/>
      <c r="I45" s="232"/>
      <c r="J45" s="232"/>
      <c r="K45" s="232"/>
      <c r="L45" s="232"/>
      <c r="M45" s="232"/>
      <c r="N45" s="232"/>
      <c r="O45" s="232"/>
      <c r="P45" s="232"/>
      <c r="Q45" s="237"/>
      <c r="R45" s="237"/>
      <c r="S45" s="237"/>
      <c r="T45" s="238"/>
      <c r="U45" s="234"/>
      <c r="V45" s="234"/>
      <c r="W45" s="233"/>
      <c r="X45" s="234"/>
      <c r="Y45" s="235"/>
      <c r="Z45" s="238"/>
      <c r="AA45" s="234"/>
      <c r="AB45" s="234"/>
      <c r="AC45" s="233"/>
      <c r="AD45" s="234"/>
      <c r="AE45" s="235"/>
      <c r="AF45" s="236"/>
      <c r="AG45" s="236"/>
      <c r="AH45" s="236"/>
      <c r="AI45" s="229"/>
      <c r="AJ45" s="230"/>
      <c r="AK45" s="230"/>
      <c r="AL45" s="231"/>
      <c r="AM45" s="231"/>
    </row>
    <row r="46" spans="1:40" ht="30.75" customHeight="1" x14ac:dyDescent="0.2">
      <c r="A46" s="1" t="str">
        <f t="shared" ref="A46:A68" si="0">IF(F46="","",F46)</f>
        <v/>
      </c>
      <c r="B46" s="19"/>
      <c r="D46" s="231" t="str">
        <f>IF(A46="","",VLOOKUP(A46,Sheet1!$C$2:$D$100,2,0))</f>
        <v/>
      </c>
      <c r="E46" s="231" t="str">
        <f>IF(C46="","",VLOOKUP(C46,Sheet1!D71:E145,2,0))</f>
        <v/>
      </c>
      <c r="F46" s="232"/>
      <c r="G46" s="232"/>
      <c r="H46" s="232"/>
      <c r="I46" s="232"/>
      <c r="J46" s="232"/>
      <c r="K46" s="232"/>
      <c r="L46" s="232"/>
      <c r="M46" s="232"/>
      <c r="N46" s="232"/>
      <c r="O46" s="232"/>
      <c r="P46" s="232"/>
      <c r="Q46" s="237"/>
      <c r="R46" s="237"/>
      <c r="S46" s="237"/>
      <c r="T46" s="238"/>
      <c r="U46" s="234"/>
      <c r="V46" s="234"/>
      <c r="W46" s="233"/>
      <c r="X46" s="234"/>
      <c r="Y46" s="235"/>
      <c r="Z46" s="238"/>
      <c r="AA46" s="234"/>
      <c r="AB46" s="234"/>
      <c r="AC46" s="233"/>
      <c r="AD46" s="234"/>
      <c r="AE46" s="235"/>
      <c r="AF46" s="236"/>
      <c r="AG46" s="236"/>
      <c r="AH46" s="236"/>
      <c r="AI46" s="229"/>
      <c r="AJ46" s="230"/>
      <c r="AK46" s="230"/>
      <c r="AL46" s="231"/>
      <c r="AM46" s="231"/>
    </row>
    <row r="47" spans="1:40" ht="30.75" customHeight="1" x14ac:dyDescent="0.2">
      <c r="A47" s="1" t="str">
        <f t="shared" si="0"/>
        <v/>
      </c>
      <c r="B47" s="19"/>
      <c r="D47" s="231" t="str">
        <f>IF(A47="","",VLOOKUP(A47,Sheet1!$C$2:$D$100,2,0))</f>
        <v/>
      </c>
      <c r="E47" s="231" t="str">
        <f>IF(C47="","",VLOOKUP(C47,Sheet1!D72:E146,2,0))</f>
        <v/>
      </c>
      <c r="F47" s="232"/>
      <c r="G47" s="232"/>
      <c r="H47" s="232"/>
      <c r="I47" s="232"/>
      <c r="J47" s="232"/>
      <c r="K47" s="232"/>
      <c r="L47" s="232"/>
      <c r="M47" s="232"/>
      <c r="N47" s="232"/>
      <c r="O47" s="232"/>
      <c r="P47" s="232"/>
      <c r="Q47" s="237"/>
      <c r="R47" s="237"/>
      <c r="S47" s="237"/>
      <c r="T47" s="238"/>
      <c r="U47" s="234"/>
      <c r="V47" s="234"/>
      <c r="W47" s="233"/>
      <c r="X47" s="234"/>
      <c r="Y47" s="235"/>
      <c r="Z47" s="238"/>
      <c r="AA47" s="234"/>
      <c r="AB47" s="234"/>
      <c r="AC47" s="233"/>
      <c r="AD47" s="234"/>
      <c r="AE47" s="235"/>
      <c r="AF47" s="236"/>
      <c r="AG47" s="236"/>
      <c r="AH47" s="236"/>
      <c r="AI47" s="229"/>
      <c r="AJ47" s="230"/>
      <c r="AK47" s="230"/>
      <c r="AL47" s="231"/>
      <c r="AM47" s="231"/>
    </row>
    <row r="48" spans="1:40" ht="30.75" customHeight="1" x14ac:dyDescent="0.2">
      <c r="A48" s="1" t="str">
        <f t="shared" si="0"/>
        <v/>
      </c>
      <c r="B48" s="19"/>
      <c r="D48" s="231" t="str">
        <f>IF(A48="","",VLOOKUP(A48,Sheet1!$C$2:$D$100,2,0))</f>
        <v/>
      </c>
      <c r="E48" s="231" t="str">
        <f>IF(C48="","",VLOOKUP(C48,Sheet1!D73:E147,2,0))</f>
        <v/>
      </c>
      <c r="F48" s="232"/>
      <c r="G48" s="232"/>
      <c r="H48" s="232"/>
      <c r="I48" s="232"/>
      <c r="J48" s="232"/>
      <c r="K48" s="232"/>
      <c r="L48" s="232"/>
      <c r="M48" s="232"/>
      <c r="N48" s="232"/>
      <c r="O48" s="232"/>
      <c r="P48" s="232"/>
      <c r="Q48" s="237"/>
      <c r="R48" s="237"/>
      <c r="S48" s="237"/>
      <c r="T48" s="238"/>
      <c r="U48" s="234"/>
      <c r="V48" s="234"/>
      <c r="W48" s="233"/>
      <c r="X48" s="234"/>
      <c r="Y48" s="235"/>
      <c r="Z48" s="238"/>
      <c r="AA48" s="234"/>
      <c r="AB48" s="234"/>
      <c r="AC48" s="233"/>
      <c r="AD48" s="234"/>
      <c r="AE48" s="235"/>
      <c r="AF48" s="236"/>
      <c r="AG48" s="236"/>
      <c r="AH48" s="236"/>
      <c r="AI48" s="229"/>
      <c r="AJ48" s="230"/>
      <c r="AK48" s="230"/>
      <c r="AL48" s="231"/>
      <c r="AM48" s="231"/>
    </row>
    <row r="49" spans="1:39" ht="30.75" customHeight="1" x14ac:dyDescent="0.2">
      <c r="A49" s="1" t="str">
        <f t="shared" si="0"/>
        <v/>
      </c>
      <c r="B49" s="19"/>
      <c r="D49" s="231" t="str">
        <f>IF(A49="","",VLOOKUP(A49,Sheet1!$C$2:$D$100,2,0))</f>
        <v/>
      </c>
      <c r="E49" s="231" t="str">
        <f>IF(C49="","",VLOOKUP(C49,Sheet1!D74:E148,2,0))</f>
        <v/>
      </c>
      <c r="F49" s="232"/>
      <c r="G49" s="232"/>
      <c r="H49" s="232"/>
      <c r="I49" s="232"/>
      <c r="J49" s="232"/>
      <c r="K49" s="232"/>
      <c r="L49" s="232"/>
      <c r="M49" s="232"/>
      <c r="N49" s="232"/>
      <c r="O49" s="232"/>
      <c r="P49" s="232"/>
      <c r="Q49" s="237"/>
      <c r="R49" s="237"/>
      <c r="S49" s="237"/>
      <c r="T49" s="238"/>
      <c r="U49" s="234"/>
      <c r="V49" s="234"/>
      <c r="W49" s="233"/>
      <c r="X49" s="234"/>
      <c r="Y49" s="235"/>
      <c r="Z49" s="238"/>
      <c r="AA49" s="234"/>
      <c r="AB49" s="234"/>
      <c r="AC49" s="233"/>
      <c r="AD49" s="234"/>
      <c r="AE49" s="235"/>
      <c r="AF49" s="236"/>
      <c r="AG49" s="236"/>
      <c r="AH49" s="236"/>
      <c r="AI49" s="229"/>
      <c r="AJ49" s="230"/>
      <c r="AK49" s="230"/>
      <c r="AL49" s="231"/>
      <c r="AM49" s="231"/>
    </row>
    <row r="50" spans="1:39" ht="30.75" customHeight="1" x14ac:dyDescent="0.2">
      <c r="A50" s="1" t="str">
        <f t="shared" si="0"/>
        <v/>
      </c>
      <c r="B50" s="19"/>
      <c r="D50" s="231" t="str">
        <f>IF(A50="","",VLOOKUP(A50,Sheet1!$C$2:$D$100,2,0))</f>
        <v/>
      </c>
      <c r="E50" s="231" t="str">
        <f>IF(C50="","",VLOOKUP(C50,Sheet1!D75:E149,2,0))</f>
        <v/>
      </c>
      <c r="F50" s="232"/>
      <c r="G50" s="232"/>
      <c r="H50" s="232"/>
      <c r="I50" s="232"/>
      <c r="J50" s="232"/>
      <c r="K50" s="232"/>
      <c r="L50" s="232"/>
      <c r="M50" s="232"/>
      <c r="N50" s="232"/>
      <c r="O50" s="232"/>
      <c r="P50" s="232"/>
      <c r="Q50" s="237"/>
      <c r="R50" s="237"/>
      <c r="S50" s="237"/>
      <c r="T50" s="238"/>
      <c r="U50" s="234"/>
      <c r="V50" s="234"/>
      <c r="W50" s="233"/>
      <c r="X50" s="234"/>
      <c r="Y50" s="235"/>
      <c r="Z50" s="238"/>
      <c r="AA50" s="234"/>
      <c r="AB50" s="234"/>
      <c r="AC50" s="233"/>
      <c r="AD50" s="234"/>
      <c r="AE50" s="235"/>
      <c r="AF50" s="236"/>
      <c r="AG50" s="236"/>
      <c r="AH50" s="236"/>
      <c r="AI50" s="229"/>
      <c r="AJ50" s="230"/>
      <c r="AK50" s="230"/>
      <c r="AL50" s="231"/>
      <c r="AM50" s="231"/>
    </row>
    <row r="51" spans="1:39" ht="30.75" customHeight="1" x14ac:dyDescent="0.2">
      <c r="A51" s="1" t="str">
        <f t="shared" si="0"/>
        <v/>
      </c>
      <c r="B51" s="19"/>
      <c r="D51" s="231" t="str">
        <f>IF(A51="","",VLOOKUP(A51,Sheet1!$C$2:$D$100,2,0))</f>
        <v/>
      </c>
      <c r="E51" s="231" t="str">
        <f>IF(C51="","",VLOOKUP(C51,Sheet1!D76:E150,2,0))</f>
        <v/>
      </c>
      <c r="F51" s="232"/>
      <c r="G51" s="232"/>
      <c r="H51" s="232"/>
      <c r="I51" s="232"/>
      <c r="J51" s="232"/>
      <c r="K51" s="232"/>
      <c r="L51" s="232"/>
      <c r="M51" s="232"/>
      <c r="N51" s="232"/>
      <c r="O51" s="232"/>
      <c r="P51" s="232"/>
      <c r="Q51" s="237"/>
      <c r="R51" s="237"/>
      <c r="S51" s="237"/>
      <c r="T51" s="238"/>
      <c r="U51" s="234"/>
      <c r="V51" s="234"/>
      <c r="W51" s="233"/>
      <c r="X51" s="234"/>
      <c r="Y51" s="235"/>
      <c r="Z51" s="238"/>
      <c r="AA51" s="234"/>
      <c r="AB51" s="234"/>
      <c r="AC51" s="233"/>
      <c r="AD51" s="234"/>
      <c r="AE51" s="235"/>
      <c r="AF51" s="236"/>
      <c r="AG51" s="236"/>
      <c r="AH51" s="236"/>
      <c r="AI51" s="229"/>
      <c r="AJ51" s="230"/>
      <c r="AK51" s="230"/>
      <c r="AL51" s="231"/>
      <c r="AM51" s="231"/>
    </row>
    <row r="52" spans="1:39" ht="30.75" customHeight="1" x14ac:dyDescent="0.2">
      <c r="A52" s="1" t="str">
        <f t="shared" si="0"/>
        <v/>
      </c>
      <c r="B52" s="19"/>
      <c r="D52" s="231" t="str">
        <f>IF(A52="","",VLOOKUP(A52,Sheet1!$C$2:$D$100,2,0))</f>
        <v/>
      </c>
      <c r="E52" s="231" t="str">
        <f>IF(C52="","",VLOOKUP(C52,Sheet1!D77:E151,2,0))</f>
        <v/>
      </c>
      <c r="F52" s="232"/>
      <c r="G52" s="232"/>
      <c r="H52" s="232"/>
      <c r="I52" s="232"/>
      <c r="J52" s="232"/>
      <c r="K52" s="232"/>
      <c r="L52" s="232"/>
      <c r="M52" s="232"/>
      <c r="N52" s="232"/>
      <c r="O52" s="232"/>
      <c r="P52" s="232"/>
      <c r="Q52" s="237"/>
      <c r="R52" s="237"/>
      <c r="S52" s="237"/>
      <c r="T52" s="238"/>
      <c r="U52" s="234"/>
      <c r="V52" s="234"/>
      <c r="W52" s="233"/>
      <c r="X52" s="234"/>
      <c r="Y52" s="235"/>
      <c r="Z52" s="238"/>
      <c r="AA52" s="234"/>
      <c r="AB52" s="234"/>
      <c r="AC52" s="233"/>
      <c r="AD52" s="234"/>
      <c r="AE52" s="235"/>
      <c r="AF52" s="236"/>
      <c r="AG52" s="236"/>
      <c r="AH52" s="236"/>
      <c r="AI52" s="229"/>
      <c r="AJ52" s="230"/>
      <c r="AK52" s="230"/>
      <c r="AL52" s="231"/>
      <c r="AM52" s="231"/>
    </row>
    <row r="53" spans="1:39" ht="30.75" customHeight="1" x14ac:dyDescent="0.2">
      <c r="A53" s="1" t="str">
        <f t="shared" si="0"/>
        <v/>
      </c>
      <c r="B53" s="19"/>
      <c r="D53" s="231" t="str">
        <f>IF(A53="","",VLOOKUP(A53,Sheet1!$C$2:$D$100,2,0))</f>
        <v/>
      </c>
      <c r="E53" s="231" t="str">
        <f>IF(C53="","",VLOOKUP(C53,Sheet1!D78:E152,2,0))</f>
        <v/>
      </c>
      <c r="F53" s="232"/>
      <c r="G53" s="232"/>
      <c r="H53" s="232"/>
      <c r="I53" s="232"/>
      <c r="J53" s="232"/>
      <c r="K53" s="232"/>
      <c r="L53" s="232"/>
      <c r="M53" s="232"/>
      <c r="N53" s="232"/>
      <c r="O53" s="232"/>
      <c r="P53" s="232"/>
      <c r="Q53" s="237"/>
      <c r="R53" s="237"/>
      <c r="S53" s="237"/>
      <c r="T53" s="238"/>
      <c r="U53" s="234"/>
      <c r="V53" s="234"/>
      <c r="W53" s="233"/>
      <c r="X53" s="234"/>
      <c r="Y53" s="235"/>
      <c r="Z53" s="238"/>
      <c r="AA53" s="234"/>
      <c r="AB53" s="234"/>
      <c r="AC53" s="233"/>
      <c r="AD53" s="234"/>
      <c r="AE53" s="235"/>
      <c r="AF53" s="236"/>
      <c r="AG53" s="236"/>
      <c r="AH53" s="236"/>
      <c r="AI53" s="229"/>
      <c r="AJ53" s="230"/>
      <c r="AK53" s="230"/>
      <c r="AL53" s="231"/>
      <c r="AM53" s="231"/>
    </row>
    <row r="54" spans="1:39" ht="30.75" customHeight="1" x14ac:dyDescent="0.2">
      <c r="A54" s="1" t="str">
        <f t="shared" si="0"/>
        <v/>
      </c>
      <c r="B54" s="19"/>
      <c r="D54" s="231" t="str">
        <f>IF(A54="","",VLOOKUP(A54,Sheet1!$C$2:$D$100,2,0))</f>
        <v/>
      </c>
      <c r="E54" s="231" t="str">
        <f>IF(C54="","",VLOOKUP(C54,Sheet1!D79:E153,2,0))</f>
        <v/>
      </c>
      <c r="F54" s="232"/>
      <c r="G54" s="232"/>
      <c r="H54" s="232"/>
      <c r="I54" s="232"/>
      <c r="J54" s="232"/>
      <c r="K54" s="232"/>
      <c r="L54" s="232"/>
      <c r="M54" s="232"/>
      <c r="N54" s="232"/>
      <c r="O54" s="232"/>
      <c r="P54" s="232"/>
      <c r="Q54" s="237"/>
      <c r="R54" s="237"/>
      <c r="S54" s="237"/>
      <c r="T54" s="238"/>
      <c r="U54" s="234"/>
      <c r="V54" s="234"/>
      <c r="W54" s="233"/>
      <c r="X54" s="234"/>
      <c r="Y54" s="235"/>
      <c r="Z54" s="238"/>
      <c r="AA54" s="234"/>
      <c r="AB54" s="234"/>
      <c r="AC54" s="233"/>
      <c r="AD54" s="234"/>
      <c r="AE54" s="235"/>
      <c r="AF54" s="236"/>
      <c r="AG54" s="236"/>
      <c r="AH54" s="236"/>
      <c r="AI54" s="229"/>
      <c r="AJ54" s="230"/>
      <c r="AK54" s="230"/>
      <c r="AL54" s="231"/>
      <c r="AM54" s="231"/>
    </row>
    <row r="55" spans="1:39" ht="30.75" customHeight="1" x14ac:dyDescent="0.2">
      <c r="A55" s="1" t="str">
        <f t="shared" si="0"/>
        <v/>
      </c>
      <c r="B55" s="19"/>
      <c r="D55" s="231" t="str">
        <f>IF(A55="","",VLOOKUP(A55,Sheet1!$C$2:$D$100,2,0))</f>
        <v/>
      </c>
      <c r="E55" s="231" t="str">
        <f>IF(C55="","",VLOOKUP(C55,Sheet1!D80:E154,2,0))</f>
        <v/>
      </c>
      <c r="F55" s="232"/>
      <c r="G55" s="232"/>
      <c r="H55" s="232"/>
      <c r="I55" s="232"/>
      <c r="J55" s="232"/>
      <c r="K55" s="232"/>
      <c r="L55" s="232"/>
      <c r="M55" s="232"/>
      <c r="N55" s="232"/>
      <c r="O55" s="232"/>
      <c r="P55" s="232"/>
      <c r="Q55" s="237"/>
      <c r="R55" s="237"/>
      <c r="S55" s="237"/>
      <c r="T55" s="238"/>
      <c r="U55" s="234"/>
      <c r="V55" s="234"/>
      <c r="W55" s="233"/>
      <c r="X55" s="234"/>
      <c r="Y55" s="235"/>
      <c r="Z55" s="238"/>
      <c r="AA55" s="234"/>
      <c r="AB55" s="234"/>
      <c r="AC55" s="233"/>
      <c r="AD55" s="234"/>
      <c r="AE55" s="235"/>
      <c r="AF55" s="236"/>
      <c r="AG55" s="236"/>
      <c r="AH55" s="236"/>
      <c r="AI55" s="229"/>
      <c r="AJ55" s="230"/>
      <c r="AK55" s="230"/>
      <c r="AL55" s="231"/>
      <c r="AM55" s="231"/>
    </row>
    <row r="56" spans="1:39" ht="30.75" customHeight="1" x14ac:dyDescent="0.2">
      <c r="A56" s="1" t="str">
        <f t="shared" si="0"/>
        <v/>
      </c>
      <c r="B56" s="19"/>
      <c r="D56" s="231" t="str">
        <f>IF(A56="","",VLOOKUP(A56,Sheet1!$C$2:$D$100,2,0))</f>
        <v/>
      </c>
      <c r="E56" s="231" t="str">
        <f>IF(C56="","",VLOOKUP(C56,Sheet1!D81:E155,2,0))</f>
        <v/>
      </c>
      <c r="F56" s="232"/>
      <c r="G56" s="232"/>
      <c r="H56" s="232"/>
      <c r="I56" s="232"/>
      <c r="J56" s="232"/>
      <c r="K56" s="232"/>
      <c r="L56" s="232"/>
      <c r="M56" s="232"/>
      <c r="N56" s="232"/>
      <c r="O56" s="232"/>
      <c r="P56" s="232"/>
      <c r="Q56" s="237"/>
      <c r="R56" s="237"/>
      <c r="S56" s="237"/>
      <c r="T56" s="238"/>
      <c r="U56" s="234"/>
      <c r="V56" s="234"/>
      <c r="W56" s="233"/>
      <c r="X56" s="234"/>
      <c r="Y56" s="235"/>
      <c r="Z56" s="238"/>
      <c r="AA56" s="234"/>
      <c r="AB56" s="234"/>
      <c r="AC56" s="233"/>
      <c r="AD56" s="234"/>
      <c r="AE56" s="235"/>
      <c r="AF56" s="236"/>
      <c r="AG56" s="236"/>
      <c r="AH56" s="236"/>
      <c r="AI56" s="229"/>
      <c r="AJ56" s="230"/>
      <c r="AK56" s="230"/>
      <c r="AL56" s="231"/>
      <c r="AM56" s="231"/>
    </row>
    <row r="57" spans="1:39" ht="30.75" customHeight="1" x14ac:dyDescent="0.2">
      <c r="A57" s="1" t="str">
        <f t="shared" si="0"/>
        <v/>
      </c>
      <c r="B57" s="19"/>
      <c r="D57" s="231" t="str">
        <f>IF(A57="","",VLOOKUP(A57,Sheet1!$C$2:$D$100,2,0))</f>
        <v/>
      </c>
      <c r="E57" s="231" t="str">
        <f>IF(C57="","",VLOOKUP(C57,Sheet1!D82:E156,2,0))</f>
        <v/>
      </c>
      <c r="F57" s="232"/>
      <c r="G57" s="232"/>
      <c r="H57" s="232"/>
      <c r="I57" s="232"/>
      <c r="J57" s="232"/>
      <c r="K57" s="232"/>
      <c r="L57" s="232"/>
      <c r="M57" s="232"/>
      <c r="N57" s="232"/>
      <c r="O57" s="232"/>
      <c r="P57" s="232"/>
      <c r="Q57" s="237"/>
      <c r="R57" s="237"/>
      <c r="S57" s="237"/>
      <c r="T57" s="238"/>
      <c r="U57" s="234"/>
      <c r="V57" s="234"/>
      <c r="W57" s="233"/>
      <c r="X57" s="234"/>
      <c r="Y57" s="235"/>
      <c r="Z57" s="238"/>
      <c r="AA57" s="234"/>
      <c r="AB57" s="234"/>
      <c r="AC57" s="233"/>
      <c r="AD57" s="234"/>
      <c r="AE57" s="235"/>
      <c r="AF57" s="236"/>
      <c r="AG57" s="236"/>
      <c r="AH57" s="236"/>
      <c r="AI57" s="229"/>
      <c r="AJ57" s="230"/>
      <c r="AK57" s="230"/>
      <c r="AL57" s="231"/>
      <c r="AM57" s="231"/>
    </row>
    <row r="58" spans="1:39" ht="30.75" customHeight="1" x14ac:dyDescent="0.2">
      <c r="A58" s="1" t="str">
        <f t="shared" si="0"/>
        <v/>
      </c>
      <c r="B58" s="19"/>
      <c r="D58" s="231" t="str">
        <f>IF(A58="","",VLOOKUP(A58,Sheet1!$C$2:$D$100,2,0))</f>
        <v/>
      </c>
      <c r="E58" s="231" t="str">
        <f>IF(C58="","",VLOOKUP(C58,Sheet1!D83:E157,2,0))</f>
        <v/>
      </c>
      <c r="F58" s="232"/>
      <c r="G58" s="232"/>
      <c r="H58" s="232"/>
      <c r="I58" s="232"/>
      <c r="J58" s="232"/>
      <c r="K58" s="232"/>
      <c r="L58" s="232"/>
      <c r="M58" s="232"/>
      <c r="N58" s="232"/>
      <c r="O58" s="232"/>
      <c r="P58" s="232"/>
      <c r="Q58" s="237"/>
      <c r="R58" s="237"/>
      <c r="S58" s="237"/>
      <c r="T58" s="238"/>
      <c r="U58" s="234"/>
      <c r="V58" s="234"/>
      <c r="W58" s="233"/>
      <c r="X58" s="234"/>
      <c r="Y58" s="235"/>
      <c r="Z58" s="238"/>
      <c r="AA58" s="234"/>
      <c r="AB58" s="234"/>
      <c r="AC58" s="233"/>
      <c r="AD58" s="234"/>
      <c r="AE58" s="235"/>
      <c r="AF58" s="236"/>
      <c r="AG58" s="236"/>
      <c r="AH58" s="236"/>
      <c r="AI58" s="229"/>
      <c r="AJ58" s="230"/>
      <c r="AK58" s="230"/>
      <c r="AL58" s="231"/>
      <c r="AM58" s="231"/>
    </row>
    <row r="59" spans="1:39" ht="30.75" customHeight="1" x14ac:dyDescent="0.2">
      <c r="A59" s="1" t="str">
        <f t="shared" si="0"/>
        <v/>
      </c>
      <c r="B59" s="19"/>
      <c r="D59" s="231" t="str">
        <f>IF(A59="","",VLOOKUP(A59,Sheet1!$C$2:$D$100,2,0))</f>
        <v/>
      </c>
      <c r="E59" s="231" t="str">
        <f>IF(C59="","",VLOOKUP(C59,Sheet1!D84:E158,2,0))</f>
        <v/>
      </c>
      <c r="F59" s="232"/>
      <c r="G59" s="232"/>
      <c r="H59" s="232"/>
      <c r="I59" s="232"/>
      <c r="J59" s="232"/>
      <c r="K59" s="232"/>
      <c r="L59" s="232"/>
      <c r="M59" s="232"/>
      <c r="N59" s="232"/>
      <c r="O59" s="232"/>
      <c r="P59" s="232"/>
      <c r="Q59" s="237"/>
      <c r="R59" s="237"/>
      <c r="S59" s="237"/>
      <c r="T59" s="238"/>
      <c r="U59" s="234"/>
      <c r="V59" s="234"/>
      <c r="W59" s="233"/>
      <c r="X59" s="234"/>
      <c r="Y59" s="235"/>
      <c r="Z59" s="238"/>
      <c r="AA59" s="234"/>
      <c r="AB59" s="234"/>
      <c r="AC59" s="233"/>
      <c r="AD59" s="234"/>
      <c r="AE59" s="235"/>
      <c r="AF59" s="236"/>
      <c r="AG59" s="236"/>
      <c r="AH59" s="236"/>
      <c r="AI59" s="229"/>
      <c r="AJ59" s="230"/>
      <c r="AK59" s="230"/>
      <c r="AL59" s="231"/>
      <c r="AM59" s="231"/>
    </row>
    <row r="60" spans="1:39" ht="30.75" customHeight="1" x14ac:dyDescent="0.2">
      <c r="A60" s="1" t="str">
        <f t="shared" si="0"/>
        <v/>
      </c>
      <c r="B60" s="19"/>
      <c r="D60" s="231" t="str">
        <f>IF(A60="","",VLOOKUP(A60,Sheet1!$C$2:$D$100,2,0))</f>
        <v/>
      </c>
      <c r="E60" s="231" t="str">
        <f>IF(C60="","",VLOOKUP(C60,Sheet1!D85:E159,2,0))</f>
        <v/>
      </c>
      <c r="F60" s="232"/>
      <c r="G60" s="232"/>
      <c r="H60" s="232"/>
      <c r="I60" s="232"/>
      <c r="J60" s="232"/>
      <c r="K60" s="232"/>
      <c r="L60" s="232"/>
      <c r="M60" s="232"/>
      <c r="N60" s="232"/>
      <c r="O60" s="232"/>
      <c r="P60" s="232"/>
      <c r="Q60" s="237"/>
      <c r="R60" s="237"/>
      <c r="S60" s="237"/>
      <c r="T60" s="238"/>
      <c r="U60" s="234"/>
      <c r="V60" s="234"/>
      <c r="W60" s="233"/>
      <c r="X60" s="234"/>
      <c r="Y60" s="235"/>
      <c r="Z60" s="238"/>
      <c r="AA60" s="234"/>
      <c r="AB60" s="234"/>
      <c r="AC60" s="233"/>
      <c r="AD60" s="234"/>
      <c r="AE60" s="235"/>
      <c r="AF60" s="236"/>
      <c r="AG60" s="236"/>
      <c r="AH60" s="236"/>
      <c r="AI60" s="229"/>
      <c r="AJ60" s="230"/>
      <c r="AK60" s="230"/>
      <c r="AL60" s="231"/>
      <c r="AM60" s="231"/>
    </row>
    <row r="61" spans="1:39" ht="30.75" customHeight="1" x14ac:dyDescent="0.2">
      <c r="A61" s="1" t="str">
        <f t="shared" si="0"/>
        <v/>
      </c>
      <c r="B61" s="19"/>
      <c r="D61" s="231" t="str">
        <f>IF(A61="","",VLOOKUP(A61,Sheet1!$C$2:$D$100,2,0))</f>
        <v/>
      </c>
      <c r="E61" s="231" t="str">
        <f>IF(C61="","",VLOOKUP(C61,Sheet1!D86:E160,2,0))</f>
        <v/>
      </c>
      <c r="F61" s="232"/>
      <c r="G61" s="232"/>
      <c r="H61" s="232"/>
      <c r="I61" s="232"/>
      <c r="J61" s="232"/>
      <c r="K61" s="232"/>
      <c r="L61" s="232"/>
      <c r="M61" s="232"/>
      <c r="N61" s="232"/>
      <c r="O61" s="232"/>
      <c r="P61" s="232"/>
      <c r="Q61" s="237"/>
      <c r="R61" s="237"/>
      <c r="S61" s="237"/>
      <c r="T61" s="238"/>
      <c r="U61" s="234"/>
      <c r="V61" s="234"/>
      <c r="W61" s="233"/>
      <c r="X61" s="234"/>
      <c r="Y61" s="235"/>
      <c r="Z61" s="238"/>
      <c r="AA61" s="234"/>
      <c r="AB61" s="234"/>
      <c r="AC61" s="233"/>
      <c r="AD61" s="234"/>
      <c r="AE61" s="235"/>
      <c r="AF61" s="236"/>
      <c r="AG61" s="236"/>
      <c r="AH61" s="236"/>
      <c r="AI61" s="229"/>
      <c r="AJ61" s="230"/>
      <c r="AK61" s="230"/>
      <c r="AL61" s="231"/>
      <c r="AM61" s="231"/>
    </row>
    <row r="62" spans="1:39" ht="30.75" customHeight="1" x14ac:dyDescent="0.2">
      <c r="A62" s="1" t="str">
        <f t="shared" ref="A62:A63" si="1">IF(F62="","",F62)</f>
        <v/>
      </c>
      <c r="B62" s="19"/>
      <c r="D62" s="231" t="str">
        <f>IF(A62="","",VLOOKUP(A62,Sheet1!$C$2:$D$100,2,0))</f>
        <v/>
      </c>
      <c r="E62" s="231" t="str">
        <f>IF(C62="","",VLOOKUP(C62,Sheet1!D87:E161,2,0))</f>
        <v/>
      </c>
      <c r="F62" s="232"/>
      <c r="G62" s="232"/>
      <c r="H62" s="232"/>
      <c r="I62" s="232"/>
      <c r="J62" s="232"/>
      <c r="K62" s="232"/>
      <c r="L62" s="232"/>
      <c r="M62" s="232"/>
      <c r="N62" s="232"/>
      <c r="O62" s="232"/>
      <c r="P62" s="232"/>
      <c r="Q62" s="237"/>
      <c r="R62" s="237"/>
      <c r="S62" s="237"/>
      <c r="T62" s="238"/>
      <c r="U62" s="234"/>
      <c r="V62" s="234"/>
      <c r="W62" s="233"/>
      <c r="X62" s="234"/>
      <c r="Y62" s="235"/>
      <c r="Z62" s="238"/>
      <c r="AA62" s="234"/>
      <c r="AB62" s="234"/>
      <c r="AC62" s="233"/>
      <c r="AD62" s="234"/>
      <c r="AE62" s="235"/>
      <c r="AF62" s="236"/>
      <c r="AG62" s="236"/>
      <c r="AH62" s="236"/>
      <c r="AI62" s="229"/>
      <c r="AJ62" s="230"/>
      <c r="AK62" s="230"/>
      <c r="AL62" s="231"/>
      <c r="AM62" s="231"/>
    </row>
    <row r="63" spans="1:39" ht="30.75" customHeight="1" x14ac:dyDescent="0.2">
      <c r="A63" s="1" t="str">
        <f t="shared" si="1"/>
        <v/>
      </c>
      <c r="B63" s="19"/>
      <c r="D63" s="231" t="str">
        <f>IF(A63="","",VLOOKUP(A63,Sheet1!$C$2:$D$100,2,0))</f>
        <v/>
      </c>
      <c r="E63" s="231" t="str">
        <f>IF(C63="","",VLOOKUP(C63,Sheet1!D88:E162,2,0))</f>
        <v/>
      </c>
      <c r="F63" s="232"/>
      <c r="G63" s="232"/>
      <c r="H63" s="232"/>
      <c r="I63" s="232"/>
      <c r="J63" s="232"/>
      <c r="K63" s="232"/>
      <c r="L63" s="232"/>
      <c r="M63" s="232"/>
      <c r="N63" s="232"/>
      <c r="O63" s="232"/>
      <c r="P63" s="232"/>
      <c r="Q63" s="237"/>
      <c r="R63" s="237"/>
      <c r="S63" s="237"/>
      <c r="T63" s="238"/>
      <c r="U63" s="234"/>
      <c r="V63" s="234"/>
      <c r="W63" s="233"/>
      <c r="X63" s="234"/>
      <c r="Y63" s="235"/>
      <c r="Z63" s="238"/>
      <c r="AA63" s="234"/>
      <c r="AB63" s="234"/>
      <c r="AC63" s="233"/>
      <c r="AD63" s="234"/>
      <c r="AE63" s="235"/>
      <c r="AF63" s="236"/>
      <c r="AG63" s="236"/>
      <c r="AH63" s="236"/>
      <c r="AI63" s="229"/>
      <c r="AJ63" s="230"/>
      <c r="AK63" s="230"/>
      <c r="AL63" s="231"/>
      <c r="AM63" s="231"/>
    </row>
    <row r="64" spans="1:39" ht="30.75" customHeight="1" x14ac:dyDescent="0.2">
      <c r="A64" s="1" t="str">
        <f t="shared" ref="A64" si="2">IF(F64="","",F64)</f>
        <v/>
      </c>
      <c r="B64" s="19"/>
      <c r="D64" s="231" t="str">
        <f>IF(A64="","",VLOOKUP(A64,Sheet1!$C$2:$D$100,2,0))</f>
        <v/>
      </c>
      <c r="E64" s="231" t="str">
        <f>IF(C64="","",VLOOKUP(C64,Sheet1!D89:E163,2,0))</f>
        <v/>
      </c>
      <c r="F64" s="232"/>
      <c r="G64" s="232"/>
      <c r="H64" s="232"/>
      <c r="I64" s="232"/>
      <c r="J64" s="232"/>
      <c r="K64" s="232"/>
      <c r="L64" s="232"/>
      <c r="M64" s="232"/>
      <c r="N64" s="232"/>
      <c r="O64" s="232"/>
      <c r="P64" s="232"/>
      <c r="Q64" s="237"/>
      <c r="R64" s="237"/>
      <c r="S64" s="237"/>
      <c r="T64" s="238"/>
      <c r="U64" s="234"/>
      <c r="V64" s="234"/>
      <c r="W64" s="233"/>
      <c r="X64" s="234"/>
      <c r="Y64" s="235"/>
      <c r="Z64" s="238"/>
      <c r="AA64" s="234"/>
      <c r="AB64" s="234"/>
      <c r="AC64" s="233"/>
      <c r="AD64" s="234"/>
      <c r="AE64" s="235"/>
      <c r="AF64" s="236"/>
      <c r="AG64" s="236"/>
      <c r="AH64" s="236"/>
      <c r="AI64" s="229"/>
      <c r="AJ64" s="230"/>
      <c r="AK64" s="230"/>
      <c r="AL64" s="231"/>
      <c r="AM64" s="231"/>
    </row>
    <row r="65" spans="1:39" ht="30.75" customHeight="1" x14ac:dyDescent="0.2">
      <c r="A65" s="1" t="str">
        <f t="shared" si="0"/>
        <v/>
      </c>
      <c r="B65" s="19"/>
      <c r="D65" s="231" t="str">
        <f>IF(A65="","",VLOOKUP(A65,Sheet1!$C$2:$D$100,2,0))</f>
        <v/>
      </c>
      <c r="E65" s="231" t="str">
        <f>IF(C65="","",VLOOKUP(C65,Sheet1!D90:E164,2,0))</f>
        <v/>
      </c>
      <c r="F65" s="232"/>
      <c r="G65" s="232"/>
      <c r="H65" s="232"/>
      <c r="I65" s="232"/>
      <c r="J65" s="232"/>
      <c r="K65" s="232"/>
      <c r="L65" s="232"/>
      <c r="M65" s="232"/>
      <c r="N65" s="232"/>
      <c r="O65" s="232"/>
      <c r="P65" s="232"/>
      <c r="Q65" s="237"/>
      <c r="R65" s="237"/>
      <c r="S65" s="237"/>
      <c r="T65" s="238"/>
      <c r="U65" s="234"/>
      <c r="V65" s="234"/>
      <c r="W65" s="233"/>
      <c r="X65" s="234"/>
      <c r="Y65" s="235"/>
      <c r="Z65" s="238"/>
      <c r="AA65" s="234"/>
      <c r="AB65" s="234"/>
      <c r="AC65" s="233"/>
      <c r="AD65" s="234"/>
      <c r="AE65" s="235"/>
      <c r="AF65" s="236"/>
      <c r="AG65" s="236"/>
      <c r="AH65" s="236"/>
      <c r="AI65" s="229"/>
      <c r="AJ65" s="230"/>
      <c r="AK65" s="230"/>
      <c r="AL65" s="231"/>
      <c r="AM65" s="231"/>
    </row>
    <row r="66" spans="1:39" ht="30.75" customHeight="1" x14ac:dyDescent="0.2">
      <c r="A66" s="1" t="str">
        <f t="shared" si="0"/>
        <v/>
      </c>
      <c r="B66" s="19"/>
      <c r="D66" s="231" t="str">
        <f>IF(A66="","",VLOOKUP(A66,Sheet1!$C$2:$D$100,2,0))</f>
        <v/>
      </c>
      <c r="E66" s="231" t="str">
        <f>IF(C66="","",VLOOKUP(C66,Sheet1!D91:E165,2,0))</f>
        <v/>
      </c>
      <c r="F66" s="232"/>
      <c r="G66" s="232"/>
      <c r="H66" s="232"/>
      <c r="I66" s="232"/>
      <c r="J66" s="232"/>
      <c r="K66" s="232"/>
      <c r="L66" s="232"/>
      <c r="M66" s="232"/>
      <c r="N66" s="232"/>
      <c r="O66" s="232"/>
      <c r="P66" s="232"/>
      <c r="Q66" s="237"/>
      <c r="R66" s="237"/>
      <c r="S66" s="237"/>
      <c r="T66" s="238"/>
      <c r="U66" s="234"/>
      <c r="V66" s="234"/>
      <c r="W66" s="233"/>
      <c r="X66" s="234"/>
      <c r="Y66" s="235"/>
      <c r="Z66" s="238"/>
      <c r="AA66" s="234"/>
      <c r="AB66" s="234"/>
      <c r="AC66" s="233"/>
      <c r="AD66" s="234"/>
      <c r="AE66" s="235"/>
      <c r="AF66" s="236"/>
      <c r="AG66" s="236"/>
      <c r="AH66" s="236"/>
      <c r="AI66" s="229"/>
      <c r="AJ66" s="230"/>
      <c r="AK66" s="230"/>
      <c r="AL66" s="231"/>
      <c r="AM66" s="231"/>
    </row>
    <row r="67" spans="1:39" ht="30.75" customHeight="1" x14ac:dyDescent="0.2">
      <c r="A67" s="1" t="str">
        <f t="shared" si="0"/>
        <v/>
      </c>
      <c r="B67" s="19"/>
      <c r="D67" s="231" t="str">
        <f>IF(A67="","",VLOOKUP(A67,Sheet1!$C$2:$D$100,2,0))</f>
        <v/>
      </c>
      <c r="E67" s="231" t="str">
        <f>IF(C67="","",VLOOKUP(C67,Sheet1!D92:E166,2,0))</f>
        <v/>
      </c>
      <c r="F67" s="232"/>
      <c r="G67" s="232"/>
      <c r="H67" s="232"/>
      <c r="I67" s="232"/>
      <c r="J67" s="232"/>
      <c r="K67" s="232"/>
      <c r="L67" s="232"/>
      <c r="M67" s="232"/>
      <c r="N67" s="232"/>
      <c r="O67" s="232"/>
      <c r="P67" s="232"/>
      <c r="Q67" s="237"/>
      <c r="R67" s="237"/>
      <c r="S67" s="237"/>
      <c r="T67" s="238"/>
      <c r="U67" s="234"/>
      <c r="V67" s="234"/>
      <c r="W67" s="233"/>
      <c r="X67" s="234"/>
      <c r="Y67" s="235"/>
      <c r="Z67" s="238"/>
      <c r="AA67" s="234"/>
      <c r="AB67" s="234"/>
      <c r="AC67" s="233"/>
      <c r="AD67" s="234"/>
      <c r="AE67" s="235"/>
      <c r="AF67" s="236"/>
      <c r="AG67" s="236"/>
      <c r="AH67" s="236"/>
      <c r="AI67" s="229"/>
      <c r="AJ67" s="230"/>
      <c r="AK67" s="230"/>
      <c r="AL67" s="231"/>
      <c r="AM67" s="231"/>
    </row>
    <row r="68" spans="1:39" ht="30.75" customHeight="1" x14ac:dyDescent="0.2">
      <c r="A68" s="1" t="str">
        <f t="shared" si="0"/>
        <v/>
      </c>
      <c r="B68" s="19"/>
      <c r="D68" s="231" t="str">
        <f>IF(A68="","",VLOOKUP(A68,Sheet1!$C$2:$D$100,2,0))</f>
        <v/>
      </c>
      <c r="E68" s="231" t="str">
        <f>IF(C68="","",VLOOKUP(C68,Sheet1!D93:E167,2,0))</f>
        <v/>
      </c>
      <c r="F68" s="232"/>
      <c r="G68" s="232"/>
      <c r="H68" s="232"/>
      <c r="I68" s="232"/>
      <c r="J68" s="232"/>
      <c r="K68" s="232"/>
      <c r="L68" s="232"/>
      <c r="M68" s="232"/>
      <c r="N68" s="232"/>
      <c r="O68" s="232"/>
      <c r="P68" s="232"/>
      <c r="Q68" s="237"/>
      <c r="R68" s="237"/>
      <c r="S68" s="237"/>
      <c r="T68" s="238"/>
      <c r="U68" s="234"/>
      <c r="V68" s="234"/>
      <c r="W68" s="233"/>
      <c r="X68" s="234"/>
      <c r="Y68" s="235"/>
      <c r="Z68" s="238"/>
      <c r="AA68" s="234"/>
      <c r="AB68" s="234"/>
      <c r="AC68" s="233"/>
      <c r="AD68" s="234"/>
      <c r="AE68" s="235"/>
      <c r="AF68" s="236"/>
      <c r="AG68" s="236"/>
      <c r="AH68" s="236"/>
      <c r="AI68" s="229"/>
      <c r="AJ68" s="230"/>
      <c r="AK68" s="230"/>
      <c r="AL68" s="231"/>
      <c r="AM68" s="231"/>
    </row>
    <row r="69" spans="1:39" x14ac:dyDescent="0.2">
      <c r="B69" s="21"/>
      <c r="C69" s="21"/>
      <c r="D69" s="21"/>
      <c r="E69" s="21"/>
      <c r="F69" s="23"/>
      <c r="G69" s="26"/>
      <c r="H69" s="26"/>
      <c r="I69" s="21"/>
      <c r="J69" s="21"/>
      <c r="K69" s="21"/>
      <c r="AD69" s="239"/>
      <c r="AE69" s="239"/>
      <c r="AF69" s="239"/>
      <c r="AG69" s="239"/>
      <c r="AH69" s="239"/>
      <c r="AI69" s="239"/>
      <c r="AJ69" s="239"/>
      <c r="AK69" s="239"/>
      <c r="AL69" s="239"/>
      <c r="AM69" s="239"/>
    </row>
  </sheetData>
  <mergeCells count="318">
    <mergeCell ref="T4:X4"/>
    <mergeCell ref="Y4:AK4"/>
    <mergeCell ref="C5:AM5"/>
    <mergeCell ref="C6:AM6"/>
    <mergeCell ref="C7:AM7"/>
    <mergeCell ref="D8:I8"/>
    <mergeCell ref="J8:AM8"/>
    <mergeCell ref="AB1:AC1"/>
    <mergeCell ref="AD1:AE1"/>
    <mergeCell ref="AG1:AH1"/>
    <mergeCell ref="AJ1:AK1"/>
    <mergeCell ref="C2:AM2"/>
    <mergeCell ref="T3:X3"/>
    <mergeCell ref="Y3:AK3"/>
    <mergeCell ref="D9:I10"/>
    <mergeCell ref="J9:M9"/>
    <mergeCell ref="J10:M10"/>
    <mergeCell ref="D11:I13"/>
    <mergeCell ref="K11:O11"/>
    <mergeCell ref="P11:AM11"/>
    <mergeCell ref="J12:AM12"/>
    <mergeCell ref="J13:K13"/>
    <mergeCell ref="L13:V13"/>
    <mergeCell ref="W13:AM13"/>
    <mergeCell ref="D19:I19"/>
    <mergeCell ref="J19:AM19"/>
    <mergeCell ref="D20:I20"/>
    <mergeCell ref="J20:R20"/>
    <mergeCell ref="S20:AB20"/>
    <mergeCell ref="AC20:AM20"/>
    <mergeCell ref="AD16:AM16"/>
    <mergeCell ref="D17:I18"/>
    <mergeCell ref="J17:M17"/>
    <mergeCell ref="N17:AM17"/>
    <mergeCell ref="J18:M18"/>
    <mergeCell ref="N18:AM18"/>
    <mergeCell ref="D14:I16"/>
    <mergeCell ref="J14:L14"/>
    <mergeCell ref="M14:V14"/>
    <mergeCell ref="W14:Z16"/>
    <mergeCell ref="AA14:AM15"/>
    <mergeCell ref="J15:L15"/>
    <mergeCell ref="M15:V15"/>
    <mergeCell ref="J16:L16"/>
    <mergeCell ref="M16:V16"/>
    <mergeCell ref="AA16:AC16"/>
    <mergeCell ref="D28:I28"/>
    <mergeCell ref="J28:W28"/>
    <mergeCell ref="X28:AM28"/>
    <mergeCell ref="D29:I31"/>
    <mergeCell ref="J29:AM31"/>
    <mergeCell ref="D38:O38"/>
    <mergeCell ref="P38:AA38"/>
    <mergeCell ref="AB38:AM38"/>
    <mergeCell ref="D21:I21"/>
    <mergeCell ref="J21:AD21"/>
    <mergeCell ref="AE21:AM21"/>
    <mergeCell ref="D22:I24"/>
    <mergeCell ref="D25:I27"/>
    <mergeCell ref="V27:AG27"/>
    <mergeCell ref="D39:O40"/>
    <mergeCell ref="P39:AA40"/>
    <mergeCell ref="AB39:AM40"/>
    <mergeCell ref="D43:E44"/>
    <mergeCell ref="F43:P44"/>
    <mergeCell ref="Q43:S44"/>
    <mergeCell ref="T43:Y43"/>
    <mergeCell ref="Z43:AE43"/>
    <mergeCell ref="AF43:AH44"/>
    <mergeCell ref="T44:V44"/>
    <mergeCell ref="W44:Y44"/>
    <mergeCell ref="Z44:AB44"/>
    <mergeCell ref="AC44:AE44"/>
    <mergeCell ref="AB41:AM41"/>
    <mergeCell ref="D41:W41"/>
    <mergeCell ref="AI43:AK44"/>
    <mergeCell ref="AL43:AM44"/>
    <mergeCell ref="AC48:AE48"/>
    <mergeCell ref="AF48:AH48"/>
    <mergeCell ref="AI48:AK48"/>
    <mergeCell ref="AL46:AM46"/>
    <mergeCell ref="D45:E45"/>
    <mergeCell ref="F45:P45"/>
    <mergeCell ref="Q45:S45"/>
    <mergeCell ref="T45:V45"/>
    <mergeCell ref="W45:Y45"/>
    <mergeCell ref="Z45:AB45"/>
    <mergeCell ref="AC45:AE45"/>
    <mergeCell ref="AF45:AH45"/>
    <mergeCell ref="AI45:AK45"/>
    <mergeCell ref="AL45:AM45"/>
    <mergeCell ref="D46:E46"/>
    <mergeCell ref="F46:P46"/>
    <mergeCell ref="Q46:S46"/>
    <mergeCell ref="T46:V46"/>
    <mergeCell ref="W46:Y46"/>
    <mergeCell ref="Z46:AB46"/>
    <mergeCell ref="AC46:AE46"/>
    <mergeCell ref="AF46:AH46"/>
    <mergeCell ref="AI46:AK46"/>
    <mergeCell ref="AI49:AK49"/>
    <mergeCell ref="AL49:AM49"/>
    <mergeCell ref="AI50:AK50"/>
    <mergeCell ref="AL50:AM50"/>
    <mergeCell ref="D51:E51"/>
    <mergeCell ref="F51:P51"/>
    <mergeCell ref="Q51:S51"/>
    <mergeCell ref="AL48:AM48"/>
    <mergeCell ref="D47:E47"/>
    <mergeCell ref="F47:P47"/>
    <mergeCell ref="Q47:S47"/>
    <mergeCell ref="T47:V47"/>
    <mergeCell ref="W47:Y47"/>
    <mergeCell ref="Z47:AB47"/>
    <mergeCell ref="AC47:AE47"/>
    <mergeCell ref="AF47:AH47"/>
    <mergeCell ref="AI47:AK47"/>
    <mergeCell ref="AL47:AM47"/>
    <mergeCell ref="D48:E48"/>
    <mergeCell ref="F48:P48"/>
    <mergeCell ref="Q48:S48"/>
    <mergeCell ref="T48:V48"/>
    <mergeCell ref="W48:Y48"/>
    <mergeCell ref="Z48:AB48"/>
    <mergeCell ref="AC49:AE49"/>
    <mergeCell ref="AF49:AH49"/>
    <mergeCell ref="D50:E50"/>
    <mergeCell ref="F50:P50"/>
    <mergeCell ref="Q50:S50"/>
    <mergeCell ref="T50:V50"/>
    <mergeCell ref="W50:Y50"/>
    <mergeCell ref="Z50:AB50"/>
    <mergeCell ref="AC50:AE50"/>
    <mergeCell ref="D49:E49"/>
    <mergeCell ref="F49:P49"/>
    <mergeCell ref="Q49:S49"/>
    <mergeCell ref="T49:V49"/>
    <mergeCell ref="W49:Y49"/>
    <mergeCell ref="Z49:AB49"/>
    <mergeCell ref="AF50:AH50"/>
    <mergeCell ref="T51:V51"/>
    <mergeCell ref="W51:Y51"/>
    <mergeCell ref="Z51:AB51"/>
    <mergeCell ref="AC51:AE51"/>
    <mergeCell ref="AF51:AH51"/>
    <mergeCell ref="AI51:AK51"/>
    <mergeCell ref="AI53:AK53"/>
    <mergeCell ref="AL53:AM53"/>
    <mergeCell ref="AI54:AK54"/>
    <mergeCell ref="AL52:AM52"/>
    <mergeCell ref="AL54:AM54"/>
    <mergeCell ref="AL51:AM51"/>
    <mergeCell ref="D52:E52"/>
    <mergeCell ref="F52:P52"/>
    <mergeCell ref="Q52:S52"/>
    <mergeCell ref="T52:V52"/>
    <mergeCell ref="W52:Y52"/>
    <mergeCell ref="Z52:AB52"/>
    <mergeCell ref="AC52:AE52"/>
    <mergeCell ref="AF52:AH52"/>
    <mergeCell ref="AI52:AK52"/>
    <mergeCell ref="AC55:AE55"/>
    <mergeCell ref="AF55:AH55"/>
    <mergeCell ref="AC53:AE53"/>
    <mergeCell ref="AF53:AH53"/>
    <mergeCell ref="D54:E54"/>
    <mergeCell ref="F54:P54"/>
    <mergeCell ref="Q54:S54"/>
    <mergeCell ref="T54:V54"/>
    <mergeCell ref="W54:Y54"/>
    <mergeCell ref="Z54:AB54"/>
    <mergeCell ref="AC54:AE54"/>
    <mergeCell ref="D53:E53"/>
    <mergeCell ref="F53:P53"/>
    <mergeCell ref="Q53:S53"/>
    <mergeCell ref="T53:V53"/>
    <mergeCell ref="W53:Y53"/>
    <mergeCell ref="Z53:AB53"/>
    <mergeCell ref="AF54:AH54"/>
    <mergeCell ref="D55:E55"/>
    <mergeCell ref="F55:P55"/>
    <mergeCell ref="Q55:S55"/>
    <mergeCell ref="T55:V55"/>
    <mergeCell ref="W55:Y55"/>
    <mergeCell ref="Z55:AB55"/>
    <mergeCell ref="D56:E56"/>
    <mergeCell ref="F56:P56"/>
    <mergeCell ref="Q56:S56"/>
    <mergeCell ref="T56:V56"/>
    <mergeCell ref="W56:Y56"/>
    <mergeCell ref="Z56:AB56"/>
    <mergeCell ref="AC56:AE56"/>
    <mergeCell ref="AF56:AH56"/>
    <mergeCell ref="Z64:AB64"/>
    <mergeCell ref="AC64:AE64"/>
    <mergeCell ref="AF64:AH64"/>
    <mergeCell ref="D62:E62"/>
    <mergeCell ref="D59:E59"/>
    <mergeCell ref="F59:P59"/>
    <mergeCell ref="Q59:S59"/>
    <mergeCell ref="T59:V59"/>
    <mergeCell ref="W59:Y59"/>
    <mergeCell ref="Z59:AB59"/>
    <mergeCell ref="AC59:AE59"/>
    <mergeCell ref="AF59:AH59"/>
    <mergeCell ref="D60:E60"/>
    <mergeCell ref="F60:P60"/>
    <mergeCell ref="Q60:S60"/>
    <mergeCell ref="T60:V60"/>
    <mergeCell ref="F57:P57"/>
    <mergeCell ref="Q57:S57"/>
    <mergeCell ref="AF63:AH63"/>
    <mergeCell ref="AC62:AE62"/>
    <mergeCell ref="AF65:AH65"/>
    <mergeCell ref="AF62:AH62"/>
    <mergeCell ref="Q63:S63"/>
    <mergeCell ref="T63:V63"/>
    <mergeCell ref="W63:Y63"/>
    <mergeCell ref="Z63:AB63"/>
    <mergeCell ref="AC63:AE63"/>
    <mergeCell ref="F62:P62"/>
    <mergeCell ref="Q62:S62"/>
    <mergeCell ref="T62:V62"/>
    <mergeCell ref="W62:Y62"/>
    <mergeCell ref="Z62:AB62"/>
    <mergeCell ref="AC61:AE61"/>
    <mergeCell ref="AF61:AH61"/>
    <mergeCell ref="D66:E66"/>
    <mergeCell ref="F66:P66"/>
    <mergeCell ref="Q66:S66"/>
    <mergeCell ref="T66:V66"/>
    <mergeCell ref="W66:Y66"/>
    <mergeCell ref="Z66:AB66"/>
    <mergeCell ref="AC66:AE66"/>
    <mergeCell ref="AF66:AH66"/>
    <mergeCell ref="D65:E65"/>
    <mergeCell ref="F65:P65"/>
    <mergeCell ref="Q65:S65"/>
    <mergeCell ref="T65:V65"/>
    <mergeCell ref="W65:Y65"/>
    <mergeCell ref="Z65:AB65"/>
    <mergeCell ref="AC65:AE65"/>
    <mergeCell ref="D63:E63"/>
    <mergeCell ref="AC68:AE68"/>
    <mergeCell ref="AF68:AH68"/>
    <mergeCell ref="AD69:AM69"/>
    <mergeCell ref="D64:E64"/>
    <mergeCell ref="F64:P64"/>
    <mergeCell ref="Q64:S64"/>
    <mergeCell ref="T64:V64"/>
    <mergeCell ref="W64:Y64"/>
    <mergeCell ref="D68:E68"/>
    <mergeCell ref="F68:P68"/>
    <mergeCell ref="Q68:S68"/>
    <mergeCell ref="T68:V68"/>
    <mergeCell ref="W68:Y68"/>
    <mergeCell ref="Z68:AB68"/>
    <mergeCell ref="D67:E67"/>
    <mergeCell ref="F67:P67"/>
    <mergeCell ref="Q67:S67"/>
    <mergeCell ref="T67:V67"/>
    <mergeCell ref="W67:Y67"/>
    <mergeCell ref="Z67:AB67"/>
    <mergeCell ref="AC67:AE67"/>
    <mergeCell ref="AF67:AH67"/>
    <mergeCell ref="F63:P63"/>
    <mergeCell ref="D61:E61"/>
    <mergeCell ref="F61:P61"/>
    <mergeCell ref="AC57:AE57"/>
    <mergeCell ref="AF57:AH57"/>
    <mergeCell ref="D58:E58"/>
    <mergeCell ref="Q61:S61"/>
    <mergeCell ref="T61:V61"/>
    <mergeCell ref="W61:Y61"/>
    <mergeCell ref="Z61:AB61"/>
    <mergeCell ref="AF58:AH58"/>
    <mergeCell ref="F58:P58"/>
    <mergeCell ref="Q58:S58"/>
    <mergeCell ref="T58:V58"/>
    <mergeCell ref="W58:Y58"/>
    <mergeCell ref="Z58:AB58"/>
    <mergeCell ref="AC58:AE58"/>
    <mergeCell ref="D57:E57"/>
    <mergeCell ref="T57:V57"/>
    <mergeCell ref="W57:Y57"/>
    <mergeCell ref="Z57:AB57"/>
    <mergeCell ref="W60:Y60"/>
    <mergeCell ref="Z60:AB60"/>
    <mergeCell ref="AC60:AE60"/>
    <mergeCell ref="AF60:AH60"/>
    <mergeCell ref="AI55:AK55"/>
    <mergeCell ref="AL55:AM55"/>
    <mergeCell ref="AI56:AK56"/>
    <mergeCell ref="AL56:AM56"/>
    <mergeCell ref="AI57:AK57"/>
    <mergeCell ref="AL57:AM57"/>
    <mergeCell ref="AI58:AK58"/>
    <mergeCell ref="AL58:AM58"/>
    <mergeCell ref="AI59:AK59"/>
    <mergeCell ref="AL59:AM59"/>
    <mergeCell ref="AI65:AK65"/>
    <mergeCell ref="AL65:AM65"/>
    <mergeCell ref="AI66:AK66"/>
    <mergeCell ref="AL66:AM66"/>
    <mergeCell ref="AI67:AK67"/>
    <mergeCell ref="AL67:AM67"/>
    <mergeCell ref="AI68:AK68"/>
    <mergeCell ref="AL68:AM68"/>
    <mergeCell ref="AI60:AK60"/>
    <mergeCell ref="AL60:AM60"/>
    <mergeCell ref="AI61:AK61"/>
    <mergeCell ref="AL61:AM61"/>
    <mergeCell ref="AI62:AK62"/>
    <mergeCell ref="AL62:AM62"/>
    <mergeCell ref="AI63:AK63"/>
    <mergeCell ref="AL63:AM63"/>
    <mergeCell ref="AI64:AK64"/>
    <mergeCell ref="AL64:AM64"/>
  </mergeCells>
  <phoneticPr fontId="1"/>
  <printOptions horizontalCentered="1"/>
  <pageMargins left="0.47244094488188981" right="0.39370078740157483" top="0.55118110236220474" bottom="0.55118110236220474" header="0.31496062992125984" footer="0.31496062992125984"/>
  <pageSetup paperSize="9" scale="98" orientation="portrait" r:id="rId1"/>
  <headerFooter>
    <oddHeader>&amp;L&amp;"ＭＳ Ｐ明朝,標準"様式第１号（第８条）</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Sheet1!$C$2:$C$93</xm:f>
          </x14:formula1>
          <xm:sqref>F46:F68</xm:sqref>
        </x14:dataValidation>
        <x14:dataValidation type="list" allowBlank="1" showInputMessage="1" showErrorMessage="1" xr:uid="{00000000-0002-0000-0100-000001000000}">
          <x14:formula1>
            <xm:f>Sheet1!$C$2:$C$93</xm:f>
          </x14:formula1>
          <xm:sqref>F45:P45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D93"/>
  <sheetViews>
    <sheetView topLeftCell="A52" workbookViewId="0">
      <selection activeCell="C93" sqref="C93"/>
    </sheetView>
  </sheetViews>
  <sheetFormatPr defaultRowHeight="13" x14ac:dyDescent="0.2"/>
  <cols>
    <col min="1" max="1" width="6.26953125" customWidth="1"/>
    <col min="2" max="2" width="3.26953125" bestFit="1" customWidth="1"/>
    <col min="3" max="3" width="41.453125" customWidth="1"/>
    <col min="4" max="4" width="3.26953125" bestFit="1" customWidth="1"/>
  </cols>
  <sheetData>
    <row r="2" spans="2:4" x14ac:dyDescent="0.2">
      <c r="B2" s="17">
        <v>1</v>
      </c>
      <c r="C2" s="20" t="s">
        <v>33</v>
      </c>
      <c r="D2" s="17">
        <v>1</v>
      </c>
    </row>
    <row r="3" spans="2:4" x14ac:dyDescent="0.2">
      <c r="B3" s="18">
        <v>7</v>
      </c>
      <c r="C3" s="20" t="s">
        <v>34</v>
      </c>
      <c r="D3" s="18">
        <v>7</v>
      </c>
    </row>
    <row r="4" spans="2:4" x14ac:dyDescent="0.2">
      <c r="B4" s="18">
        <v>9</v>
      </c>
      <c r="C4" s="20" t="s">
        <v>35</v>
      </c>
      <c r="D4" s="18">
        <v>9</v>
      </c>
    </row>
    <row r="5" spans="2:4" x14ac:dyDescent="0.2">
      <c r="B5" s="18">
        <v>11</v>
      </c>
      <c r="C5" s="20" t="s">
        <v>36</v>
      </c>
      <c r="D5" s="18">
        <v>11</v>
      </c>
    </row>
    <row r="6" spans="2:4" x14ac:dyDescent="0.2">
      <c r="B6" s="18">
        <v>12</v>
      </c>
      <c r="C6" s="20" t="s">
        <v>174</v>
      </c>
      <c r="D6" s="18">
        <v>12</v>
      </c>
    </row>
    <row r="7" spans="2:4" x14ac:dyDescent="0.2">
      <c r="B7" s="18">
        <v>21</v>
      </c>
      <c r="C7" s="20" t="s">
        <v>37</v>
      </c>
      <c r="D7" s="18">
        <v>21</v>
      </c>
    </row>
    <row r="8" spans="2:4" x14ac:dyDescent="0.2">
      <c r="B8" s="18">
        <v>23</v>
      </c>
      <c r="C8" s="20" t="s">
        <v>175</v>
      </c>
      <c r="D8" s="18">
        <v>23</v>
      </c>
    </row>
    <row r="9" spans="2:4" x14ac:dyDescent="0.2">
      <c r="B9" s="18">
        <v>30</v>
      </c>
      <c r="C9" s="20" t="s">
        <v>38</v>
      </c>
      <c r="D9" s="18">
        <v>30</v>
      </c>
    </row>
    <row r="10" spans="2:4" x14ac:dyDescent="0.2">
      <c r="B10" s="18">
        <v>73</v>
      </c>
      <c r="C10" s="20" t="s">
        <v>39</v>
      </c>
      <c r="D10" s="18">
        <v>73</v>
      </c>
    </row>
    <row r="11" spans="2:4" x14ac:dyDescent="0.2">
      <c r="B11" s="18">
        <v>56</v>
      </c>
      <c r="C11" s="20" t="s">
        <v>40</v>
      </c>
      <c r="D11" s="18">
        <v>56</v>
      </c>
    </row>
    <row r="12" spans="2:4" x14ac:dyDescent="0.2">
      <c r="B12" s="18">
        <v>66</v>
      </c>
      <c r="C12" s="20" t="s">
        <v>41</v>
      </c>
      <c r="D12" s="18">
        <v>66</v>
      </c>
    </row>
    <row r="13" spans="2:4" x14ac:dyDescent="0.2">
      <c r="B13" s="18">
        <v>43</v>
      </c>
      <c r="C13" s="20" t="s">
        <v>42</v>
      </c>
      <c r="D13" s="18">
        <v>43</v>
      </c>
    </row>
    <row r="14" spans="2:4" x14ac:dyDescent="0.2">
      <c r="B14" s="18">
        <v>44</v>
      </c>
      <c r="C14" s="20" t="s">
        <v>43</v>
      </c>
      <c r="D14" s="18">
        <v>44</v>
      </c>
    </row>
    <row r="15" spans="2:4" x14ac:dyDescent="0.2">
      <c r="B15" s="18">
        <v>45</v>
      </c>
      <c r="C15" s="20" t="s">
        <v>44</v>
      </c>
      <c r="D15" s="18">
        <v>45</v>
      </c>
    </row>
    <row r="16" spans="2:4" x14ac:dyDescent="0.2">
      <c r="B16" s="18">
        <v>46</v>
      </c>
      <c r="C16" s="20" t="s">
        <v>45</v>
      </c>
      <c r="D16" s="18">
        <v>46</v>
      </c>
    </row>
    <row r="17" spans="2:4" x14ac:dyDescent="0.2">
      <c r="B17" s="18">
        <v>48</v>
      </c>
      <c r="C17" s="20" t="s">
        <v>46</v>
      </c>
      <c r="D17" s="18">
        <v>48</v>
      </c>
    </row>
    <row r="18" spans="2:4" x14ac:dyDescent="0.2">
      <c r="B18" s="18">
        <v>49</v>
      </c>
      <c r="C18" s="20" t="s">
        <v>47</v>
      </c>
      <c r="D18" s="18">
        <v>49</v>
      </c>
    </row>
    <row r="19" spans="2:4" x14ac:dyDescent="0.2">
      <c r="B19" s="18">
        <v>47</v>
      </c>
      <c r="C19" s="20" t="s">
        <v>48</v>
      </c>
      <c r="D19" s="18">
        <v>47</v>
      </c>
    </row>
    <row r="20" spans="2:4" x14ac:dyDescent="0.2">
      <c r="B20" s="18">
        <v>53</v>
      </c>
      <c r="C20" s="20" t="s">
        <v>49</v>
      </c>
      <c r="D20" s="18">
        <v>53</v>
      </c>
    </row>
    <row r="21" spans="2:4" x14ac:dyDescent="0.2">
      <c r="B21" s="18">
        <v>55</v>
      </c>
      <c r="C21" s="20" t="s">
        <v>50</v>
      </c>
      <c r="D21" s="18">
        <v>55</v>
      </c>
    </row>
    <row r="22" spans="2:4" x14ac:dyDescent="0.2">
      <c r="B22" s="18">
        <v>69</v>
      </c>
      <c r="C22" s="20" t="s">
        <v>51</v>
      </c>
      <c r="D22" s="18">
        <v>69</v>
      </c>
    </row>
    <row r="23" spans="2:4" x14ac:dyDescent="0.2">
      <c r="B23" s="18">
        <v>50</v>
      </c>
      <c r="C23" s="20" t="s">
        <v>52</v>
      </c>
      <c r="D23" s="18">
        <v>50</v>
      </c>
    </row>
    <row r="24" spans="2:4" x14ac:dyDescent="0.2">
      <c r="B24" s="18">
        <v>51</v>
      </c>
      <c r="C24" s="20" t="s">
        <v>53</v>
      </c>
      <c r="D24" s="18">
        <v>51</v>
      </c>
    </row>
    <row r="25" spans="2:4" x14ac:dyDescent="0.2">
      <c r="B25" s="18">
        <v>52</v>
      </c>
      <c r="C25" s="20" t="s">
        <v>54</v>
      </c>
      <c r="D25" s="18">
        <v>52</v>
      </c>
    </row>
    <row r="26" spans="2:4" x14ac:dyDescent="0.2">
      <c r="B26" s="18">
        <v>54</v>
      </c>
      <c r="C26" s="20" t="s">
        <v>55</v>
      </c>
      <c r="D26" s="18">
        <v>54</v>
      </c>
    </row>
    <row r="27" spans="2:4" x14ac:dyDescent="0.2">
      <c r="B27" s="18">
        <v>65</v>
      </c>
      <c r="C27" s="20" t="s">
        <v>57</v>
      </c>
      <c r="D27" s="18">
        <v>65</v>
      </c>
    </row>
    <row r="28" spans="2:4" x14ac:dyDescent="0.2">
      <c r="B28" s="18">
        <v>67</v>
      </c>
      <c r="C28" s="20" t="s">
        <v>58</v>
      </c>
      <c r="D28" s="18">
        <v>67</v>
      </c>
    </row>
    <row r="29" spans="2:4" x14ac:dyDescent="0.2">
      <c r="B29" s="18">
        <v>68</v>
      </c>
      <c r="C29" s="20" t="s">
        <v>59</v>
      </c>
      <c r="D29" s="18">
        <v>68</v>
      </c>
    </row>
    <row r="30" spans="2:4" x14ac:dyDescent="0.2">
      <c r="B30" s="18">
        <v>40</v>
      </c>
      <c r="C30" s="20" t="s">
        <v>60</v>
      </c>
      <c r="D30" s="18">
        <v>40</v>
      </c>
    </row>
    <row r="31" spans="2:4" x14ac:dyDescent="0.2">
      <c r="B31" s="18">
        <v>41</v>
      </c>
      <c r="C31" s="20" t="s">
        <v>61</v>
      </c>
      <c r="D31" s="18">
        <v>41</v>
      </c>
    </row>
    <row r="32" spans="2:4" x14ac:dyDescent="0.2">
      <c r="B32" s="18">
        <v>42</v>
      </c>
      <c r="C32" s="20" t="s">
        <v>62</v>
      </c>
      <c r="D32" s="18">
        <v>42</v>
      </c>
    </row>
    <row r="33" spans="2:4" x14ac:dyDescent="0.2">
      <c r="B33" s="18">
        <v>14</v>
      </c>
      <c r="C33" s="20" t="s">
        <v>63</v>
      </c>
      <c r="D33" s="18">
        <v>14</v>
      </c>
    </row>
    <row r="34" spans="2:4" x14ac:dyDescent="0.2">
      <c r="B34" s="18">
        <v>15</v>
      </c>
      <c r="C34" s="20" t="s">
        <v>64</v>
      </c>
      <c r="D34" s="18">
        <v>15</v>
      </c>
    </row>
    <row r="35" spans="2:4" x14ac:dyDescent="0.2">
      <c r="B35" s="18">
        <v>16</v>
      </c>
      <c r="C35" s="20" t="s">
        <v>65</v>
      </c>
      <c r="D35" s="18">
        <v>16</v>
      </c>
    </row>
    <row r="36" spans="2:4" x14ac:dyDescent="0.2">
      <c r="B36" s="18">
        <v>17</v>
      </c>
      <c r="C36" s="20" t="s">
        <v>66</v>
      </c>
      <c r="D36" s="18">
        <v>17</v>
      </c>
    </row>
    <row r="37" spans="2:4" x14ac:dyDescent="0.2">
      <c r="B37" s="18">
        <v>18</v>
      </c>
      <c r="C37" s="20" t="s">
        <v>67</v>
      </c>
      <c r="D37" s="18">
        <v>18</v>
      </c>
    </row>
    <row r="38" spans="2:4" x14ac:dyDescent="0.2">
      <c r="B38" s="18">
        <v>19</v>
      </c>
      <c r="C38" s="20" t="s">
        <v>68</v>
      </c>
      <c r="D38" s="18">
        <v>19</v>
      </c>
    </row>
    <row r="39" spans="2:4" x14ac:dyDescent="0.2">
      <c r="B39" s="18">
        <v>24</v>
      </c>
      <c r="C39" s="20" t="s">
        <v>69</v>
      </c>
      <c r="D39" s="18">
        <v>24</v>
      </c>
    </row>
    <row r="40" spans="2:4" x14ac:dyDescent="0.2">
      <c r="B40" s="18">
        <v>26</v>
      </c>
      <c r="C40" s="20" t="s">
        <v>70</v>
      </c>
      <c r="D40" s="18">
        <v>26</v>
      </c>
    </row>
    <row r="41" spans="2:4" x14ac:dyDescent="0.2">
      <c r="B41" s="18">
        <v>32</v>
      </c>
      <c r="C41" s="20" t="s">
        <v>71</v>
      </c>
      <c r="D41" s="18">
        <v>32</v>
      </c>
    </row>
    <row r="42" spans="2:4" x14ac:dyDescent="0.2">
      <c r="B42" s="18">
        <v>13</v>
      </c>
      <c r="C42" s="20" t="s">
        <v>72</v>
      </c>
      <c r="D42" s="18">
        <v>13</v>
      </c>
    </row>
    <row r="43" spans="2:4" x14ac:dyDescent="0.2">
      <c r="B43" s="18">
        <v>27</v>
      </c>
      <c r="C43" s="20" t="s">
        <v>73</v>
      </c>
      <c r="D43" s="18">
        <v>27</v>
      </c>
    </row>
    <row r="44" spans="2:4" x14ac:dyDescent="0.2">
      <c r="B44" s="18">
        <v>28</v>
      </c>
      <c r="C44" s="20" t="s">
        <v>74</v>
      </c>
      <c r="D44" s="18">
        <v>28</v>
      </c>
    </row>
    <row r="45" spans="2:4" x14ac:dyDescent="0.2">
      <c r="B45" s="18">
        <v>29</v>
      </c>
      <c r="C45" s="20" t="s">
        <v>56</v>
      </c>
      <c r="D45" s="18">
        <v>29</v>
      </c>
    </row>
    <row r="46" spans="2:4" x14ac:dyDescent="0.2">
      <c r="B46" s="18">
        <v>31</v>
      </c>
      <c r="C46" s="20" t="s">
        <v>75</v>
      </c>
      <c r="D46" s="18">
        <v>31</v>
      </c>
    </row>
    <row r="47" spans="2:4" x14ac:dyDescent="0.2">
      <c r="B47" s="18">
        <v>25</v>
      </c>
      <c r="C47" s="20" t="s">
        <v>76</v>
      </c>
      <c r="D47" s="18">
        <v>25</v>
      </c>
    </row>
    <row r="48" spans="2:4" x14ac:dyDescent="0.2">
      <c r="B48" s="18">
        <v>34</v>
      </c>
      <c r="C48" s="20" t="s">
        <v>77</v>
      </c>
      <c r="D48" s="18">
        <v>34</v>
      </c>
    </row>
    <row r="49" spans="2:4" x14ac:dyDescent="0.2">
      <c r="B49" s="18">
        <v>35</v>
      </c>
      <c r="C49" s="20" t="s">
        <v>78</v>
      </c>
      <c r="D49" s="18">
        <v>35</v>
      </c>
    </row>
    <row r="50" spans="2:4" x14ac:dyDescent="0.2">
      <c r="B50" s="18">
        <v>36</v>
      </c>
      <c r="C50" s="20" t="s">
        <v>79</v>
      </c>
      <c r="D50" s="18">
        <v>36</v>
      </c>
    </row>
    <row r="51" spans="2:4" x14ac:dyDescent="0.2">
      <c r="B51" s="18">
        <v>37</v>
      </c>
      <c r="C51" s="20" t="s">
        <v>80</v>
      </c>
      <c r="D51" s="18">
        <v>37</v>
      </c>
    </row>
    <row r="52" spans="2:4" x14ac:dyDescent="0.2">
      <c r="B52" s="18">
        <v>3</v>
      </c>
      <c r="C52" s="20" t="s">
        <v>81</v>
      </c>
      <c r="D52" s="18">
        <v>3</v>
      </c>
    </row>
    <row r="53" spans="2:4" x14ac:dyDescent="0.2">
      <c r="B53" s="18">
        <v>4</v>
      </c>
      <c r="C53" s="20" t="s">
        <v>82</v>
      </c>
      <c r="D53" s="18">
        <v>4</v>
      </c>
    </row>
    <row r="54" spans="2:4" x14ac:dyDescent="0.2">
      <c r="B54" s="18">
        <v>5</v>
      </c>
      <c r="C54" s="20" t="s">
        <v>83</v>
      </c>
      <c r="D54" s="18">
        <v>5</v>
      </c>
    </row>
    <row r="55" spans="2:4" x14ac:dyDescent="0.2">
      <c r="B55" s="18">
        <v>8</v>
      </c>
      <c r="C55" s="20" t="s">
        <v>84</v>
      </c>
      <c r="D55" s="18">
        <v>8</v>
      </c>
    </row>
    <row r="56" spans="2:4" x14ac:dyDescent="0.2">
      <c r="B56" s="18">
        <v>20</v>
      </c>
      <c r="C56" s="20" t="s">
        <v>85</v>
      </c>
      <c r="D56" s="18">
        <v>20</v>
      </c>
    </row>
    <row r="57" spans="2:4" x14ac:dyDescent="0.2">
      <c r="B57" s="18">
        <v>60</v>
      </c>
      <c r="C57" s="20" t="s">
        <v>86</v>
      </c>
      <c r="D57" s="18">
        <v>60</v>
      </c>
    </row>
    <row r="58" spans="2:4" x14ac:dyDescent="0.2">
      <c r="B58" s="18">
        <v>61</v>
      </c>
      <c r="C58" s="20" t="s">
        <v>87</v>
      </c>
      <c r="D58" s="18">
        <v>61</v>
      </c>
    </row>
    <row r="59" spans="2:4" x14ac:dyDescent="0.2">
      <c r="B59" s="18">
        <v>62</v>
      </c>
      <c r="C59" s="20" t="s">
        <v>88</v>
      </c>
      <c r="D59" s="18">
        <v>62</v>
      </c>
    </row>
    <row r="60" spans="2:4" x14ac:dyDescent="0.2">
      <c r="B60" s="18">
        <v>63</v>
      </c>
      <c r="C60" s="20" t="s">
        <v>89</v>
      </c>
      <c r="D60" s="18">
        <v>63</v>
      </c>
    </row>
    <row r="61" spans="2:4" x14ac:dyDescent="0.2">
      <c r="B61" s="18">
        <v>57</v>
      </c>
      <c r="C61" s="20" t="s">
        <v>90</v>
      </c>
      <c r="D61" s="18">
        <v>57</v>
      </c>
    </row>
    <row r="62" spans="2:4" x14ac:dyDescent="0.2">
      <c r="B62" s="18">
        <v>58</v>
      </c>
      <c r="C62" s="20" t="s">
        <v>91</v>
      </c>
      <c r="D62" s="18">
        <v>58</v>
      </c>
    </row>
    <row r="63" spans="2:4" x14ac:dyDescent="0.2">
      <c r="B63" s="18">
        <v>59</v>
      </c>
      <c r="C63" s="20" t="s">
        <v>92</v>
      </c>
      <c r="D63" s="18">
        <v>59</v>
      </c>
    </row>
    <row r="64" spans="2:4" x14ac:dyDescent="0.2">
      <c r="B64" s="18">
        <v>74</v>
      </c>
      <c r="C64" s="20" t="s">
        <v>93</v>
      </c>
      <c r="D64" s="18">
        <v>74</v>
      </c>
    </row>
    <row r="65" spans="2:4" x14ac:dyDescent="0.2">
      <c r="B65" s="18">
        <v>2</v>
      </c>
      <c r="C65" s="20" t="s">
        <v>94</v>
      </c>
      <c r="D65" s="18">
        <v>2</v>
      </c>
    </row>
    <row r="66" spans="2:4" x14ac:dyDescent="0.2">
      <c r="B66" s="18">
        <v>38</v>
      </c>
      <c r="C66" s="20" t="s">
        <v>95</v>
      </c>
      <c r="D66" s="18">
        <v>38</v>
      </c>
    </row>
    <row r="67" spans="2:4" x14ac:dyDescent="0.2">
      <c r="B67" s="18">
        <v>39</v>
      </c>
      <c r="C67" s="20" t="s">
        <v>96</v>
      </c>
      <c r="D67" s="18">
        <v>39</v>
      </c>
    </row>
    <row r="68" spans="2:4" x14ac:dyDescent="0.2">
      <c r="B68" s="18" t="s">
        <v>97</v>
      </c>
      <c r="C68" s="20" t="s">
        <v>98</v>
      </c>
      <c r="D68" s="18" t="s">
        <v>97</v>
      </c>
    </row>
    <row r="69" spans="2:4" x14ac:dyDescent="0.2">
      <c r="B69" s="18" t="s">
        <v>99</v>
      </c>
      <c r="C69" s="20" t="s">
        <v>100</v>
      </c>
      <c r="D69" s="18" t="s">
        <v>99</v>
      </c>
    </row>
    <row r="70" spans="2:4" x14ac:dyDescent="0.2">
      <c r="B70" s="18" t="s">
        <v>101</v>
      </c>
      <c r="C70" s="20" t="s">
        <v>102</v>
      </c>
      <c r="D70" s="18" t="s">
        <v>101</v>
      </c>
    </row>
    <row r="71" spans="2:4" x14ac:dyDescent="0.2">
      <c r="B71" s="18" t="s">
        <v>103</v>
      </c>
      <c r="C71" s="20" t="s">
        <v>104</v>
      </c>
      <c r="D71" s="18" t="s">
        <v>103</v>
      </c>
    </row>
    <row r="72" spans="2:4" x14ac:dyDescent="0.2">
      <c r="B72" s="18" t="s">
        <v>105</v>
      </c>
      <c r="C72" s="20" t="s">
        <v>106</v>
      </c>
      <c r="D72" s="18" t="s">
        <v>105</v>
      </c>
    </row>
    <row r="73" spans="2:4" x14ac:dyDescent="0.2">
      <c r="B73" s="18" t="s">
        <v>107</v>
      </c>
      <c r="C73" s="20" t="s">
        <v>108</v>
      </c>
      <c r="D73" s="18" t="s">
        <v>107</v>
      </c>
    </row>
    <row r="74" spans="2:4" x14ac:dyDescent="0.2">
      <c r="B74" s="18" t="s">
        <v>109</v>
      </c>
      <c r="C74" s="20" t="s">
        <v>110</v>
      </c>
      <c r="D74" s="18" t="s">
        <v>109</v>
      </c>
    </row>
    <row r="75" spans="2:4" x14ac:dyDescent="0.2">
      <c r="B75" s="34" t="s">
        <v>145</v>
      </c>
      <c r="C75" s="32" t="s">
        <v>129</v>
      </c>
      <c r="D75" s="34" t="s">
        <v>146</v>
      </c>
    </row>
    <row r="76" spans="2:4" x14ac:dyDescent="0.2">
      <c r="B76" s="34" t="s">
        <v>148</v>
      </c>
      <c r="C76" s="32" t="s">
        <v>149</v>
      </c>
      <c r="D76" s="34" t="s">
        <v>147</v>
      </c>
    </row>
    <row r="77" spans="2:4" x14ac:dyDescent="0.2">
      <c r="B77" s="34" t="s">
        <v>135</v>
      </c>
      <c r="C77" s="32" t="s">
        <v>130</v>
      </c>
      <c r="D77" s="34" t="s">
        <v>135</v>
      </c>
    </row>
    <row r="78" spans="2:4" x14ac:dyDescent="0.2">
      <c r="B78" s="34" t="s">
        <v>136</v>
      </c>
      <c r="C78" s="32" t="s">
        <v>131</v>
      </c>
      <c r="D78" s="34" t="s">
        <v>136</v>
      </c>
    </row>
    <row r="79" spans="2:4" x14ac:dyDescent="0.2">
      <c r="B79" s="35" t="s">
        <v>137</v>
      </c>
      <c r="C79" s="33" t="s">
        <v>132</v>
      </c>
      <c r="D79" s="35" t="s">
        <v>137</v>
      </c>
    </row>
    <row r="80" spans="2:4" x14ac:dyDescent="0.2">
      <c r="B80" s="35" t="s">
        <v>138</v>
      </c>
      <c r="C80" s="33" t="s">
        <v>133</v>
      </c>
      <c r="D80" s="35" t="s">
        <v>138</v>
      </c>
    </row>
    <row r="81" spans="2:4" x14ac:dyDescent="0.2">
      <c r="B81" s="35" t="s">
        <v>139</v>
      </c>
      <c r="C81" s="33" t="s">
        <v>134</v>
      </c>
      <c r="D81" s="35" t="s">
        <v>139</v>
      </c>
    </row>
    <row r="82" spans="2:4" x14ac:dyDescent="0.2">
      <c r="B82" s="35" t="s">
        <v>150</v>
      </c>
      <c r="C82" s="33" t="s">
        <v>151</v>
      </c>
      <c r="D82" s="35" t="s">
        <v>150</v>
      </c>
    </row>
    <row r="83" spans="2:4" x14ac:dyDescent="0.2">
      <c r="B83" s="34" t="s">
        <v>153</v>
      </c>
      <c r="C83" s="32" t="s">
        <v>154</v>
      </c>
      <c r="D83" s="34" t="s">
        <v>152</v>
      </c>
    </row>
    <row r="84" spans="2:4" x14ac:dyDescent="0.2">
      <c r="B84" s="355">
        <v>83</v>
      </c>
      <c r="C84" s="355" t="s">
        <v>164</v>
      </c>
      <c r="D84" s="355">
        <v>83</v>
      </c>
    </row>
    <row r="85" spans="2:4" x14ac:dyDescent="0.2">
      <c r="B85" s="355">
        <v>84</v>
      </c>
      <c r="C85" s="355" t="s">
        <v>165</v>
      </c>
      <c r="D85" s="355">
        <v>84</v>
      </c>
    </row>
    <row r="86" spans="2:4" x14ac:dyDescent="0.2">
      <c r="B86" s="355">
        <v>85</v>
      </c>
      <c r="C86" s="355" t="s">
        <v>166</v>
      </c>
      <c r="D86" s="355">
        <v>85</v>
      </c>
    </row>
    <row r="87" spans="2:4" x14ac:dyDescent="0.2">
      <c r="B87" s="355">
        <v>86</v>
      </c>
      <c r="C87" s="355" t="s">
        <v>167</v>
      </c>
      <c r="D87" s="355">
        <v>86</v>
      </c>
    </row>
    <row r="88" spans="2:4" x14ac:dyDescent="0.2">
      <c r="B88" s="355">
        <v>87</v>
      </c>
      <c r="C88" s="355" t="s">
        <v>168</v>
      </c>
      <c r="D88" s="355">
        <v>87</v>
      </c>
    </row>
    <row r="89" spans="2:4" x14ac:dyDescent="0.2">
      <c r="B89" s="355">
        <v>88</v>
      </c>
      <c r="C89" s="355" t="s">
        <v>169</v>
      </c>
      <c r="D89" s="355">
        <v>88</v>
      </c>
    </row>
    <row r="90" spans="2:4" x14ac:dyDescent="0.2">
      <c r="B90" s="355">
        <v>89</v>
      </c>
      <c r="C90" s="355" t="s">
        <v>170</v>
      </c>
      <c r="D90" s="355">
        <v>89</v>
      </c>
    </row>
    <row r="91" spans="2:4" x14ac:dyDescent="0.2">
      <c r="B91" s="355">
        <v>90</v>
      </c>
      <c r="C91" s="355" t="s">
        <v>171</v>
      </c>
      <c r="D91" s="355">
        <v>90</v>
      </c>
    </row>
    <row r="92" spans="2:4" x14ac:dyDescent="0.2">
      <c r="B92" s="355">
        <v>91</v>
      </c>
      <c r="C92" s="355" t="s">
        <v>172</v>
      </c>
      <c r="D92" s="355">
        <v>91</v>
      </c>
    </row>
    <row r="93" spans="2:4" x14ac:dyDescent="0.2">
      <c r="B93" s="355">
        <v>92</v>
      </c>
      <c r="C93" s="355" t="s">
        <v>173</v>
      </c>
      <c r="D93" s="355">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追加用紙</vt:lpstr>
      <vt:lpstr>Sheet1</vt:lpstr>
      <vt:lpstr>申請書!Print_Area</vt:lpstr>
      <vt:lpstr>追加用紙!Print_Area</vt:lpstr>
      <vt:lpstr>装置一覧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shiota</dc:creator>
  <cp:lastModifiedBy>大輔 蓮實</cp:lastModifiedBy>
  <cp:lastPrinted>2026-03-16T04:28:55Z</cp:lastPrinted>
  <dcterms:created xsi:type="dcterms:W3CDTF">2015-02-04T02:01:06Z</dcterms:created>
  <dcterms:modified xsi:type="dcterms:W3CDTF">2026-03-26T06:05:08Z</dcterms:modified>
</cp:coreProperties>
</file>